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Бюдж запит" sheetId="1" r:id="rId1"/>
  </sheets>
  <definedNames/>
  <calcPr fullCalcOnLoad="1"/>
</workbook>
</file>

<file path=xl/sharedStrings.xml><?xml version="1.0" encoding="utf-8"?>
<sst xmlns="http://schemas.openxmlformats.org/spreadsheetml/2006/main" count="193" uniqueCount="147">
  <si>
    <t>Назва показнка</t>
  </si>
  <si>
    <t>Загальна потреба (дотримання соціальних стандартів)</t>
  </si>
  <si>
    <t>к-стні показники</t>
  </si>
  <si>
    <t>видатки (грн.)</t>
  </si>
  <si>
    <t>Загальний фонд</t>
  </si>
  <si>
    <t>КЕКВ 2100 - всього,</t>
  </si>
  <si>
    <t>в т.ч.</t>
  </si>
  <si>
    <t>КЕКВ 2111</t>
  </si>
  <si>
    <t>- по штатних розписах</t>
  </si>
  <si>
    <t>- надбавки стимулюючого характеру</t>
  </si>
  <si>
    <t>- індексація</t>
  </si>
  <si>
    <t>- премія</t>
  </si>
  <si>
    <t>- інші виплати (розшифрувати)</t>
  </si>
  <si>
    <t>КЕКВ 2120</t>
  </si>
  <si>
    <t>КЕКВ 2200 - всього,</t>
  </si>
  <si>
    <t>КЕКВ 2250</t>
  </si>
  <si>
    <t>Передача коштів з загального фонду до бюджету розвитку (капітальні видатки)</t>
  </si>
  <si>
    <t>КЕКВ 3000 - всього</t>
  </si>
  <si>
    <t xml:space="preserve">в т.ч. на реалізацію міських програм, </t>
  </si>
  <si>
    <t xml:space="preserve">з них:   </t>
  </si>
  <si>
    <t>(назва програми)</t>
  </si>
  <si>
    <t xml:space="preserve">Начальник </t>
  </si>
  <si>
    <t>Головний бухгалтер (економіст)</t>
  </si>
  <si>
    <t>Оптимальна потреба</t>
  </si>
  <si>
    <t>(назва установи та КПКВК)</t>
  </si>
  <si>
    <t>по ____________________________________________________________________________________________</t>
  </si>
  <si>
    <t>- обовязкові доплати та надбавки, що не враховані у штатних розписах</t>
  </si>
  <si>
    <t xml:space="preserve">- матеріальна допомога на оздоровлення </t>
  </si>
  <si>
    <t>- матеріальна допомога для вирішення соціально-побутових проблем (щорічна винагорода)</t>
  </si>
  <si>
    <t xml:space="preserve">- матеріальна допомога </t>
  </si>
  <si>
    <t>(розшифрувати)</t>
  </si>
  <si>
    <t>інші (розшифрувати)</t>
  </si>
  <si>
    <t>(розрахунок за видами витрат)</t>
  </si>
  <si>
    <t>оплата інших послуг</t>
  </si>
  <si>
    <t>КЕКВ 2282</t>
  </si>
  <si>
    <t>КЕКВ 2610</t>
  </si>
  <si>
    <t>(розшифровка в розрізі підприємств, установ, організацій)</t>
  </si>
  <si>
    <t>КЕКВ 2800 - всього, в т.ч.</t>
  </si>
  <si>
    <t xml:space="preserve">РАЗОМ ВИДАТКИ </t>
  </si>
  <si>
    <t>№ п/п</t>
  </si>
  <si>
    <t>1.</t>
  </si>
  <si>
    <t>1.1.</t>
  </si>
  <si>
    <t>1.2.</t>
  </si>
  <si>
    <t>КЕКВ 2210 - всього, в т.ч.</t>
  </si>
  <si>
    <t>придбання канцтоварів, конвертів, тощо - всього, з них</t>
  </si>
  <si>
    <t>придбання та виготовлення бланків, свідоцтв, тощо - всього, з них</t>
  </si>
  <si>
    <t>1.3.</t>
  </si>
  <si>
    <t>1.4.</t>
  </si>
  <si>
    <t>1.5.</t>
  </si>
  <si>
    <t>придбання  будівельних матеріалів для поточних ремонтів - всього, з них</t>
  </si>
  <si>
    <t>придбання</t>
  </si>
  <si>
    <t>поповнення</t>
  </si>
  <si>
    <t>передплата періодичних видань</t>
  </si>
  <si>
    <t>1.6.</t>
  </si>
  <si>
    <t>придбання госптоварів для поточного утримання установи - всього, з них</t>
  </si>
  <si>
    <t>придбання та поповнення аптечок, всього, з них</t>
  </si>
  <si>
    <t>1.7.</t>
  </si>
  <si>
    <t>придбання меблів - всього, з них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</si>
  <si>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</si>
  <si>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</si>
  <si>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</si>
  <si>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</si>
  <si>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</si>
  <si>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</si>
  <si>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</si>
  <si>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</si>
  <si>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2.</t>
  </si>
  <si>
    <t>КЕКВ 2240 - всього, в т.ч.</t>
  </si>
  <si>
    <t>оплата послуг сторонніх фахівців - всього, з них</t>
  </si>
  <si>
    <t>оплата послуг лікуваальних, медичних закладів - всього, з них</t>
  </si>
  <si>
    <t>оплата послуг з поточного ремонту  - всього, з них</t>
  </si>
  <si>
    <t>оплата із страхування - всього, з них</t>
  </si>
  <si>
    <t>оплата послуг з установки лічильників - всього, з них</t>
  </si>
  <si>
    <t>оплата послуг з  технічного обслуговування, повірки обладнання, приміщення, тощо - всього, з них</t>
  </si>
  <si>
    <t>3.</t>
  </si>
  <si>
    <t>4.</t>
  </si>
  <si>
    <t>7.</t>
  </si>
  <si>
    <t>(розшифровка в розрізі КПКВК,  об'єктів та надати інформацію щодо наявності ПКД)</t>
  </si>
  <si>
    <t>КЕКВ 3110 - всього, з них</t>
  </si>
  <si>
    <t>КЕКВ 3120 - всього, з них</t>
  </si>
  <si>
    <t>КЕКВ 3130 - всього, з них</t>
  </si>
  <si>
    <t>КЕКВ 3140 - всього, з них</t>
  </si>
  <si>
    <t>КЕКВ 3210 - всього, з них</t>
  </si>
  <si>
    <t>КЕКВ 3240 - всього, з них</t>
  </si>
  <si>
    <t>(розшифровка в розрізі підприємств, об'єктів (обладнання) та надати інформацію щодо наявності ПКД та затвердженої міської програми (назва, реквізити рішення)</t>
  </si>
  <si>
    <t>(розшифровка  об'єктів та інформація щодо затвердженої міської програми (назва, реквізити рішення)</t>
  </si>
  <si>
    <t>КЕКВ 2281 - всього, в т.ч.</t>
  </si>
  <si>
    <t>(розшифровка  видатків та інформація щодо затвердженої міської програми (назва, реквізити рішення)</t>
  </si>
  <si>
    <t xml:space="preserve">РАЗОМ загальний фонд </t>
  </si>
  <si>
    <t>оплата послуг з розробки нормативів та надання дозволів тощо - всього, з них</t>
  </si>
  <si>
    <t>оплата участі у короткотермінових семінарах нарадах тощо - всього, з них</t>
  </si>
  <si>
    <t>(розшифровка обладнання)</t>
  </si>
  <si>
    <t>придбання м'ягкого інвентарю, тощо - всього, з них</t>
  </si>
  <si>
    <t>придбання посуду, тощо - всього, з них</t>
  </si>
  <si>
    <t>придбання спортивного інвентарю, тощо - всього, з них</t>
  </si>
  <si>
    <t>придбання реактивів, хімікатів, тощо - всього, з них</t>
  </si>
  <si>
    <t>придбання сувенірів, подарунків - всього, з них</t>
  </si>
  <si>
    <t>придбання паливно - мастильних матеріалів - всього, з них</t>
  </si>
  <si>
    <t>придбання запчастин, тощо - всього, з них</t>
  </si>
  <si>
    <t>КЕКВ 2270</t>
  </si>
  <si>
    <t>КЕКВ 2271</t>
  </si>
  <si>
    <t>4.2.</t>
  </si>
  <si>
    <t>4.1.</t>
  </si>
  <si>
    <t>КЕКВ 2272</t>
  </si>
  <si>
    <t xml:space="preserve">водопостачання </t>
  </si>
  <si>
    <t>водовідведення</t>
  </si>
  <si>
    <t>КЕКВ 2273</t>
  </si>
  <si>
    <t>КЕКВ 2274</t>
  </si>
  <si>
    <t>газ</t>
  </si>
  <si>
    <t>транспортування газу</t>
  </si>
  <si>
    <t>КЕКВ 2275</t>
  </si>
  <si>
    <t>КЕКВ 2276</t>
  </si>
  <si>
    <t>4.3.</t>
  </si>
  <si>
    <t>4.4.</t>
  </si>
  <si>
    <t>4.5.</t>
  </si>
  <si>
    <t>4.6.</t>
  </si>
  <si>
    <t>8.1.</t>
  </si>
  <si>
    <t>8.2.</t>
  </si>
  <si>
    <t>8.3.</t>
  </si>
  <si>
    <t>8.4.</t>
  </si>
  <si>
    <t>8.5.</t>
  </si>
  <si>
    <t>8.6.</t>
  </si>
  <si>
    <t>9.</t>
  </si>
  <si>
    <t>КЕКВ 2220 - всього</t>
  </si>
  <si>
    <t>КЕКВ 2230 - всього</t>
  </si>
  <si>
    <t>4.7.</t>
  </si>
  <si>
    <t>4.8.</t>
  </si>
  <si>
    <t>4.9.</t>
  </si>
  <si>
    <t>кейтингові послуги</t>
  </si>
  <si>
    <t>4.10.</t>
  </si>
  <si>
    <t>6.1.</t>
  </si>
  <si>
    <t>6.2.</t>
  </si>
  <si>
    <t>6.3.</t>
  </si>
  <si>
    <t>6.4.</t>
  </si>
  <si>
    <t>6.5.</t>
  </si>
  <si>
    <t>6.6.</t>
  </si>
  <si>
    <t>8.</t>
  </si>
  <si>
    <t>РАЗОМ спеціальний фонд</t>
  </si>
  <si>
    <t>Прогноз  на 2022 рік</t>
  </si>
  <si>
    <t>Уточнений план на 2021 рік (станом на 01.07.2021 року)</t>
  </si>
  <si>
    <t>Виконано за 2021 рік (станом на 01.07.2021 року)</t>
  </si>
  <si>
    <t>Додаток 1</t>
  </si>
  <si>
    <t xml:space="preserve">Попередній бюджетний запит на 2022 рік  </t>
  </si>
  <si>
    <t>Примітка (першочергові видатки у разі наявності додаткових джерел фінансування)</t>
  </si>
  <si>
    <t xml:space="preserve">нумерація першочерговості </t>
  </si>
  <si>
    <t>10.</t>
  </si>
  <si>
    <t>КЕКВ 2730 - всього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</si>
</sst>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0.000"/>
    <numFmt numFmtId="190" formatCode="0.0000"/>
    <numFmt numFmtId="191" formatCode="0;[Red]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Arial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2"/>
      <name val="Arial Cyr"/>
      <family val="0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47" fillId="3" borderId="0" applyNumberFormat="0" applyBorder="0" applyAlignment="0" applyProtection="0"/>
    <xf numFmtId="0" fontId="1" fillId="4" borderId="0" applyNumberFormat="0" applyBorder="0" applyAlignment="0" applyProtection="0"/>
    <xf numFmtId="0" fontId="47" fillId="5" borderId="0" applyNumberFormat="0" applyBorder="0" applyAlignment="0" applyProtection="0"/>
    <xf numFmtId="0" fontId="1" fillId="6" borderId="0" applyNumberFormat="0" applyBorder="0" applyAlignment="0" applyProtection="0"/>
    <xf numFmtId="0" fontId="47" fillId="7" borderId="0" applyNumberFormat="0" applyBorder="0" applyAlignment="0" applyProtection="0"/>
    <xf numFmtId="0" fontId="1" fillId="8" borderId="0" applyNumberFormat="0" applyBorder="0" applyAlignment="0" applyProtection="0"/>
    <xf numFmtId="0" fontId="47" fillId="9" borderId="0" applyNumberFormat="0" applyBorder="0" applyAlignment="0" applyProtection="0"/>
    <xf numFmtId="0" fontId="1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47" fillId="13" borderId="0" applyNumberFormat="0" applyBorder="0" applyAlignment="0" applyProtection="0"/>
    <xf numFmtId="0" fontId="1" fillId="14" borderId="0" applyNumberFormat="0" applyBorder="0" applyAlignment="0" applyProtection="0"/>
    <xf numFmtId="0" fontId="47" fillId="15" borderId="0" applyNumberFormat="0" applyBorder="0" applyAlignment="0" applyProtection="0"/>
    <xf numFmtId="0" fontId="1" fillId="16" borderId="0" applyNumberFormat="0" applyBorder="0" applyAlignment="0" applyProtection="0"/>
    <xf numFmtId="0" fontId="47" fillId="17" borderId="0" applyNumberFormat="0" applyBorder="0" applyAlignment="0" applyProtection="0"/>
    <xf numFmtId="0" fontId="1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8" borderId="0" applyNumberFormat="0" applyBorder="0" applyAlignment="0" applyProtection="0"/>
    <xf numFmtId="0" fontId="47" fillId="20" borderId="0" applyNumberFormat="0" applyBorder="0" applyAlignment="0" applyProtection="0"/>
    <xf numFmtId="0" fontId="1" fillId="14" borderId="0" applyNumberFormat="0" applyBorder="0" applyAlignment="0" applyProtection="0"/>
    <xf numFmtId="0" fontId="47" fillId="21" borderId="0" applyNumberFormat="0" applyBorder="0" applyAlignment="0" applyProtection="0"/>
    <xf numFmtId="0" fontId="1" fillId="22" borderId="0" applyNumberFormat="0" applyBorder="0" applyAlignment="0" applyProtection="0"/>
    <xf numFmtId="0" fontId="47" fillId="23" borderId="0" applyNumberFormat="0" applyBorder="0" applyAlignment="0" applyProtection="0"/>
    <xf numFmtId="0" fontId="2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16" borderId="0" applyNumberFormat="0" applyBorder="0" applyAlignment="0" applyProtection="0"/>
    <xf numFmtId="0" fontId="48" fillId="26" borderId="0" applyNumberFormat="0" applyBorder="0" applyAlignment="0" applyProtection="0"/>
    <xf numFmtId="0" fontId="2" fillId="18" borderId="0" applyNumberFormat="0" applyBorder="0" applyAlignment="0" applyProtection="0"/>
    <xf numFmtId="0" fontId="48" fillId="27" borderId="0" applyNumberFormat="0" applyBorder="0" applyAlignment="0" applyProtection="0"/>
    <xf numFmtId="0" fontId="2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48" fillId="31" borderId="0" applyNumberFormat="0" applyBorder="0" applyAlignment="0" applyProtection="0"/>
    <xf numFmtId="0" fontId="2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9" fillId="44" borderId="1" applyNumberFormat="0" applyAlignment="0" applyProtection="0"/>
    <xf numFmtId="0" fontId="3" fillId="12" borderId="2" applyNumberFormat="0" applyAlignment="0" applyProtection="0"/>
    <xf numFmtId="0" fontId="4" fillId="45" borderId="3" applyNumberFormat="0" applyAlignment="0" applyProtection="0"/>
    <xf numFmtId="0" fontId="5" fillId="45" borderId="2" applyNumberFormat="0" applyAlignment="0" applyProtection="0"/>
    <xf numFmtId="0" fontId="50" fillId="46" borderId="0" applyNumberFormat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9" fillId="0" borderId="8" applyNumberFormat="0" applyFill="0" applyAlignment="0" applyProtection="0"/>
    <xf numFmtId="0" fontId="52" fillId="47" borderId="9" applyNumberFormat="0" applyAlignment="0" applyProtection="0"/>
    <xf numFmtId="0" fontId="10" fillId="48" borderId="10" applyNumberFormat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49" borderId="0" applyNumberFormat="0" applyBorder="0" applyAlignment="0" applyProtection="0"/>
    <xf numFmtId="0" fontId="12" fillId="50" borderId="0" applyNumberFormat="0" applyBorder="0" applyAlignment="0" applyProtection="0"/>
    <xf numFmtId="0" fontId="55" fillId="51" borderId="1" applyNumberFormat="0" applyAlignment="0" applyProtection="0"/>
    <xf numFmtId="0" fontId="31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13" fillId="4" borderId="0" applyNumberFormat="0" applyBorder="0" applyAlignment="0" applyProtection="0"/>
    <xf numFmtId="0" fontId="57" fillId="5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3" borderId="12" applyNumberFormat="0" applyFont="0" applyAlignment="0" applyProtection="0"/>
    <xf numFmtId="0" fontId="0" fillId="54" borderId="13" applyNumberFormat="0" applyFont="0" applyAlignment="0" applyProtection="0"/>
    <xf numFmtId="9" fontId="0" fillId="0" borderId="0" applyFont="0" applyFill="0" applyBorder="0" applyAlignment="0" applyProtection="0"/>
    <xf numFmtId="0" fontId="58" fillId="51" borderId="14" applyNumberFormat="0" applyAlignment="0" applyProtection="0"/>
    <xf numFmtId="0" fontId="15" fillId="0" borderId="1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1" fillId="0" borderId="0" xfId="0" applyFont="1" applyAlignment="1">
      <alignment wrapText="1"/>
    </xf>
    <xf numFmtId="0" fontId="18" fillId="0" borderId="1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justify"/>
    </xf>
    <xf numFmtId="49" fontId="19" fillId="0" borderId="17" xfId="0" applyNumberFormat="1" applyFont="1" applyBorder="1" applyAlignment="1">
      <alignment horizontal="left" vertical="center" textRotation="90" wrapText="1"/>
    </xf>
    <xf numFmtId="49" fontId="19" fillId="0" borderId="18" xfId="0" applyNumberFormat="1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top" wrapText="1"/>
    </xf>
    <xf numFmtId="49" fontId="19" fillId="0" borderId="19" xfId="0" applyNumberFormat="1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left" vertical="center" textRotation="90" wrapText="1"/>
    </xf>
    <xf numFmtId="49" fontId="19" fillId="0" borderId="21" xfId="0" applyNumberFormat="1" applyFont="1" applyBorder="1" applyAlignment="1">
      <alignment horizontal="center" vertical="center" wrapText="1"/>
    </xf>
    <xf numFmtId="49" fontId="19" fillId="0" borderId="22" xfId="0" applyNumberFormat="1" applyFont="1" applyBorder="1" applyAlignment="1">
      <alignment vertical="center" textRotation="90" wrapText="1"/>
    </xf>
    <xf numFmtId="0" fontId="0" fillId="0" borderId="0" xfId="0" applyFill="1" applyAlignment="1">
      <alignment/>
    </xf>
    <xf numFmtId="0" fontId="0" fillId="0" borderId="23" xfId="0" applyFill="1" applyBorder="1" applyAlignment="1">
      <alignment/>
    </xf>
    <xf numFmtId="49" fontId="19" fillId="0" borderId="24" xfId="0" applyNumberFormat="1" applyFont="1" applyFill="1" applyBorder="1" applyAlignment="1">
      <alignment horizontal="center" vertical="center" wrapText="1"/>
    </xf>
    <xf numFmtId="1" fontId="19" fillId="0" borderId="24" xfId="0" applyNumberFormat="1" applyFont="1" applyFill="1" applyBorder="1" applyAlignment="1">
      <alignment horizontal="center" vertical="center" wrapText="1"/>
    </xf>
    <xf numFmtId="1" fontId="19" fillId="0" borderId="2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23" xfId="0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 wrapText="1"/>
    </xf>
    <xf numFmtId="1" fontId="20" fillId="0" borderId="2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21" fillId="0" borderId="24" xfId="0" applyNumberFormat="1" applyFont="1" applyFill="1" applyBorder="1" applyAlignment="1">
      <alignment horizontal="left" wrapText="1"/>
    </xf>
    <xf numFmtId="1" fontId="21" fillId="0" borderId="24" xfId="0" applyNumberFormat="1" applyFont="1" applyFill="1" applyBorder="1" applyAlignment="1">
      <alignment horizontal="center" vertical="center" wrapText="1"/>
    </xf>
    <xf numFmtId="1" fontId="22" fillId="0" borderId="24" xfId="0" applyNumberFormat="1" applyFont="1" applyFill="1" applyBorder="1" applyAlignment="1">
      <alignment horizontal="center" vertical="center"/>
    </xf>
    <xf numFmtId="1" fontId="21" fillId="0" borderId="25" xfId="0" applyNumberFormat="1" applyFont="1" applyFill="1" applyBorder="1" applyAlignment="1">
      <alignment horizontal="center" vertical="center" wrapText="1"/>
    </xf>
    <xf numFmtId="49" fontId="21" fillId="0" borderId="24" xfId="0" applyNumberFormat="1" applyFont="1" applyFill="1" applyBorder="1" applyAlignment="1">
      <alignment vertical="top" wrapText="1"/>
    </xf>
    <xf numFmtId="49" fontId="21" fillId="0" borderId="24" xfId="0" applyNumberFormat="1" applyFont="1" applyFill="1" applyBorder="1" applyAlignment="1">
      <alignment horizontal="left" vertical="top" wrapText="1"/>
    </xf>
    <xf numFmtId="0" fontId="19" fillId="0" borderId="24" xfId="0" applyFont="1" applyFill="1" applyBorder="1" applyAlignment="1">
      <alignment vertical="top" wrapText="1"/>
    </xf>
    <xf numFmtId="1" fontId="21" fillId="0" borderId="24" xfId="0" applyNumberFormat="1" applyFont="1" applyFill="1" applyBorder="1" applyAlignment="1">
      <alignment horizontal="center" vertical="center" wrapText="1"/>
    </xf>
    <xf numFmtId="49" fontId="19" fillId="0" borderId="24" xfId="0" applyNumberFormat="1" applyFont="1" applyFill="1" applyBorder="1" applyAlignment="1">
      <alignment horizontal="center" wrapText="1"/>
    </xf>
    <xf numFmtId="0" fontId="28" fillId="0" borderId="23" xfId="0" applyFont="1" applyFill="1" applyBorder="1" applyAlignment="1">
      <alignment horizontal="center"/>
    </xf>
    <xf numFmtId="1" fontId="19" fillId="0" borderId="25" xfId="0" applyNumberFormat="1" applyFont="1" applyFill="1" applyBorder="1" applyAlignment="1">
      <alignment vertical="center" wrapText="1"/>
    </xf>
    <xf numFmtId="0" fontId="22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vertical="top" wrapText="1"/>
    </xf>
    <xf numFmtId="1" fontId="21" fillId="0" borderId="25" xfId="0" applyNumberFormat="1" applyFont="1" applyFill="1" applyBorder="1" applyAlignment="1">
      <alignment vertical="center" wrapText="1"/>
    </xf>
    <xf numFmtId="0" fontId="28" fillId="0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vertical="top" wrapText="1"/>
    </xf>
    <xf numFmtId="1" fontId="21" fillId="0" borderId="25" xfId="0" applyNumberFormat="1" applyFont="1" applyFill="1" applyBorder="1" applyAlignment="1">
      <alignment horizontal="right" vertical="center" wrapText="1"/>
    </xf>
    <xf numFmtId="1" fontId="19" fillId="0" borderId="25" xfId="0" applyNumberFormat="1" applyFont="1" applyFill="1" applyBorder="1" applyAlignment="1">
      <alignment horizontal="right" vertical="center" wrapText="1"/>
    </xf>
    <xf numFmtId="0" fontId="32" fillId="0" borderId="0" xfId="0" applyFont="1" applyFill="1" applyAlignment="1">
      <alignment/>
    </xf>
    <xf numFmtId="1" fontId="21" fillId="0" borderId="24" xfId="0" applyNumberFormat="1" applyFont="1" applyFill="1" applyBorder="1" applyAlignment="1">
      <alignment vertical="center" wrapText="1"/>
    </xf>
    <xf numFmtId="1" fontId="19" fillId="0" borderId="24" xfId="0" applyNumberFormat="1" applyFont="1" applyFill="1" applyBorder="1" applyAlignment="1">
      <alignment vertical="center" wrapText="1"/>
    </xf>
    <xf numFmtId="16" fontId="22" fillId="0" borderId="23" xfId="0" applyNumberFormat="1" applyFont="1" applyFill="1" applyBorder="1" applyAlignment="1">
      <alignment horizontal="center" vertical="center"/>
    </xf>
    <xf numFmtId="1" fontId="21" fillId="0" borderId="24" xfId="0" applyNumberFormat="1" applyFont="1" applyFill="1" applyBorder="1" applyAlignment="1">
      <alignment horizontal="right" vertical="center" wrapText="1"/>
    </xf>
    <xf numFmtId="0" fontId="22" fillId="0" borderId="23" xfId="0" applyNumberFormat="1" applyFont="1" applyFill="1" applyBorder="1" applyAlignment="1">
      <alignment horizontal="center" vertical="center"/>
    </xf>
    <xf numFmtId="1" fontId="23" fillId="0" borderId="24" xfId="0" applyNumberFormat="1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top" wrapText="1"/>
    </xf>
    <xf numFmtId="0" fontId="0" fillId="0" borderId="24" xfId="0" applyFill="1" applyBorder="1" applyAlignment="1">
      <alignment/>
    </xf>
    <xf numFmtId="0" fontId="28" fillId="0" borderId="24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vertical="top" wrapText="1"/>
    </xf>
    <xf numFmtId="1" fontId="19" fillId="0" borderId="28" xfId="0" applyNumberFormat="1" applyFont="1" applyFill="1" applyBorder="1" applyAlignment="1">
      <alignment horizontal="center" vertical="center" wrapText="1"/>
    </xf>
    <xf numFmtId="1" fontId="21" fillId="0" borderId="29" xfId="0" applyNumberFormat="1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vertical="center" wrapText="1"/>
    </xf>
    <xf numFmtId="0" fontId="21" fillId="0" borderId="24" xfId="0" applyFont="1" applyFill="1" applyBorder="1" applyAlignment="1">
      <alignment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vertical="top" wrapText="1"/>
    </xf>
    <xf numFmtId="0" fontId="21" fillId="0" borderId="26" xfId="0" applyFont="1" applyFill="1" applyBorder="1" applyAlignment="1">
      <alignment vertical="center" wrapText="1"/>
    </xf>
    <xf numFmtId="0" fontId="21" fillId="0" borderId="31" xfId="0" applyFont="1" applyFill="1" applyBorder="1" applyAlignment="1">
      <alignment vertical="center" wrapText="1"/>
    </xf>
    <xf numFmtId="0" fontId="28" fillId="0" borderId="32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vertical="top" wrapText="1"/>
    </xf>
    <xf numFmtId="0" fontId="19" fillId="0" borderId="34" xfId="0" applyFont="1" applyFill="1" applyBorder="1" applyAlignment="1">
      <alignment vertical="center" wrapText="1"/>
    </xf>
    <xf numFmtId="1" fontId="21" fillId="0" borderId="35" xfId="0" applyNumberFormat="1" applyFont="1" applyFill="1" applyBorder="1" applyAlignment="1">
      <alignment vertical="center" wrapText="1"/>
    </xf>
    <xf numFmtId="0" fontId="28" fillId="0" borderId="32" xfId="0" applyFont="1" applyFill="1" applyBorder="1" applyAlignment="1">
      <alignment horizontal="center"/>
    </xf>
    <xf numFmtId="0" fontId="24" fillId="0" borderId="33" xfId="0" applyFont="1" applyFill="1" applyBorder="1" applyAlignment="1">
      <alignment wrapText="1"/>
    </xf>
    <xf numFmtId="1" fontId="19" fillId="0" borderId="36" xfId="0" applyNumberFormat="1" applyFont="1" applyFill="1" applyBorder="1" applyAlignment="1">
      <alignment vertical="center" wrapText="1"/>
    </xf>
    <xf numFmtId="0" fontId="21" fillId="0" borderId="35" xfId="0" applyFont="1" applyFill="1" applyBorder="1" applyAlignment="1">
      <alignment vertical="center" wrapText="1"/>
    </xf>
    <xf numFmtId="0" fontId="21" fillId="0" borderId="37" xfId="0" applyFont="1" applyFill="1" applyBorder="1" applyAlignment="1">
      <alignment wrapText="1"/>
    </xf>
    <xf numFmtId="0" fontId="21" fillId="0" borderId="38" xfId="0" applyFont="1" applyFill="1" applyBorder="1" applyAlignment="1">
      <alignment wrapText="1"/>
    </xf>
    <xf numFmtId="0" fontId="21" fillId="0" borderId="39" xfId="0" applyFont="1" applyFill="1" applyBorder="1" applyAlignment="1">
      <alignment wrapText="1"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20" fillId="0" borderId="42" xfId="0" applyFont="1" applyFill="1" applyBorder="1" applyAlignment="1">
      <alignment wrapText="1"/>
    </xf>
    <xf numFmtId="0" fontId="21" fillId="0" borderId="23" xfId="0" applyFont="1" applyFill="1" applyBorder="1" applyAlignment="1">
      <alignment wrapText="1"/>
    </xf>
    <xf numFmtId="0" fontId="21" fillId="0" borderId="25" xfId="0" applyFont="1" applyFill="1" applyBorder="1" applyAlignment="1">
      <alignment wrapText="1"/>
    </xf>
    <xf numFmtId="0" fontId="0" fillId="0" borderId="25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20" fillId="0" borderId="45" xfId="0" applyFont="1" applyFill="1" applyBorder="1" applyAlignment="1">
      <alignment wrapText="1"/>
    </xf>
    <xf numFmtId="0" fontId="21" fillId="0" borderId="30" xfId="0" applyFont="1" applyFill="1" applyBorder="1" applyAlignment="1">
      <alignment wrapText="1"/>
    </xf>
    <xf numFmtId="0" fontId="21" fillId="0" borderId="31" xfId="0" applyFont="1" applyFill="1" applyBorder="1" applyAlignment="1">
      <alignment wrapText="1"/>
    </xf>
    <xf numFmtId="0" fontId="0" fillId="0" borderId="31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20" fillId="0" borderId="48" xfId="0" applyFont="1" applyFill="1" applyBorder="1" applyAlignment="1">
      <alignment wrapText="1"/>
    </xf>
    <xf numFmtId="0" fontId="21" fillId="0" borderId="20" xfId="0" applyFont="1" applyFill="1" applyBorder="1" applyAlignment="1">
      <alignment wrapText="1"/>
    </xf>
    <xf numFmtId="0" fontId="21" fillId="0" borderId="22" xfId="0" applyFont="1" applyFill="1" applyBorder="1" applyAlignment="1">
      <alignment wrapText="1"/>
    </xf>
    <xf numFmtId="0" fontId="0" fillId="0" borderId="22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wrapText="1"/>
    </xf>
    <xf numFmtId="0" fontId="25" fillId="0" borderId="0" xfId="0" applyFont="1" applyFill="1" applyAlignment="1">
      <alignment/>
    </xf>
    <xf numFmtId="49" fontId="19" fillId="0" borderId="51" xfId="0" applyNumberFormat="1" applyFont="1" applyFill="1" applyBorder="1" applyAlignment="1">
      <alignment horizontal="center" vertical="center" wrapText="1"/>
    </xf>
    <xf numFmtId="49" fontId="19" fillId="0" borderId="52" xfId="0" applyNumberFormat="1" applyFont="1" applyFill="1" applyBorder="1" applyAlignment="1">
      <alignment horizontal="center" vertical="center" wrapText="1"/>
    </xf>
    <xf numFmtId="49" fontId="19" fillId="0" borderId="53" xfId="0" applyNumberFormat="1" applyFont="1" applyFill="1" applyBorder="1" applyAlignment="1">
      <alignment horizontal="center" vertical="center" wrapText="1"/>
    </xf>
    <xf numFmtId="49" fontId="19" fillId="0" borderId="39" xfId="0" applyNumberFormat="1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top" wrapText="1"/>
    </xf>
    <xf numFmtId="0" fontId="19" fillId="0" borderId="55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56" xfId="0" applyFont="1" applyFill="1" applyBorder="1" applyAlignment="1">
      <alignment horizontal="center" vertical="top" wrapText="1"/>
    </xf>
    <xf numFmtId="49" fontId="19" fillId="0" borderId="34" xfId="0" applyNumberFormat="1" applyFont="1" applyBorder="1" applyAlignment="1">
      <alignment horizontal="center" vertical="center" wrapText="1"/>
    </xf>
    <xf numFmtId="49" fontId="19" fillId="0" borderId="33" xfId="0" applyNumberFormat="1" applyFont="1" applyBorder="1" applyAlignment="1">
      <alignment horizontal="center" vertical="center" wrapText="1"/>
    </xf>
    <xf numFmtId="49" fontId="19" fillId="0" borderId="57" xfId="0" applyNumberFormat="1" applyFont="1" applyBorder="1" applyAlignment="1">
      <alignment horizontal="center" vertical="center" wrapText="1"/>
    </xf>
    <xf numFmtId="49" fontId="19" fillId="0" borderId="54" xfId="0" applyNumberFormat="1" applyFont="1" applyBorder="1" applyAlignment="1">
      <alignment horizontal="center" vertical="center" wrapText="1"/>
    </xf>
    <xf numFmtId="49" fontId="19" fillId="0" borderId="37" xfId="0" applyNumberFormat="1" applyFont="1" applyBorder="1" applyAlignment="1">
      <alignment horizontal="center" vertical="center" wrapText="1"/>
    </xf>
    <xf numFmtId="49" fontId="19" fillId="0" borderId="58" xfId="0" applyNumberFormat="1" applyFont="1" applyBorder="1" applyAlignment="1">
      <alignment horizontal="center" vertical="center" wrapText="1"/>
    </xf>
    <xf numFmtId="49" fontId="19" fillId="0" borderId="59" xfId="0" applyNumberFormat="1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 vertical="center" wrapText="1"/>
    </xf>
    <xf numFmtId="49" fontId="28" fillId="0" borderId="60" xfId="0" applyNumberFormat="1" applyFont="1" applyBorder="1" applyAlignment="1">
      <alignment horizontal="center" vertical="center" wrapText="1"/>
    </xf>
    <xf numFmtId="49" fontId="28" fillId="0" borderId="61" xfId="0" applyNumberFormat="1" applyFont="1" applyBorder="1" applyAlignment="1">
      <alignment horizontal="center" vertical="center" wrapText="1"/>
    </xf>
    <xf numFmtId="49" fontId="19" fillId="0" borderId="41" xfId="0" applyNumberFormat="1" applyFont="1" applyBorder="1" applyAlignment="1">
      <alignment horizontal="center" vertical="center" wrapText="1"/>
    </xf>
    <xf numFmtId="49" fontId="19" fillId="0" borderId="35" xfId="0" applyNumberFormat="1" applyFont="1" applyBorder="1" applyAlignment="1">
      <alignment horizontal="center" vertical="center" wrapText="1"/>
    </xf>
  </cellXfs>
  <cellStyles count="8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Гарний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ий" xfId="81"/>
    <cellStyle name="Нейтральный" xfId="82"/>
    <cellStyle name="Обчислення" xfId="83"/>
    <cellStyle name="Followed Hyperlink" xfId="84"/>
    <cellStyle name="Підсумок" xfId="85"/>
    <cellStyle name="Плохой" xfId="86"/>
    <cellStyle name="Поганий" xfId="87"/>
    <cellStyle name="Пояснение" xfId="88"/>
    <cellStyle name="Примечание" xfId="89"/>
    <cellStyle name="Примітка" xfId="90"/>
    <cellStyle name="Percent" xfId="91"/>
    <cellStyle name="Результат" xfId="92"/>
    <cellStyle name="Связанная ячейка" xfId="93"/>
    <cellStyle name="Текст попередження" xfId="94"/>
    <cellStyle name="Текст пояснення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"/>
  <sheetViews>
    <sheetView tabSelected="1" view="pageBreakPreview" zoomScale="60" zoomScalePageLayoutView="0" workbookViewId="0" topLeftCell="A1">
      <selection activeCell="H7" sqref="H7"/>
    </sheetView>
  </sheetViews>
  <sheetFormatPr defaultColWidth="9.00390625" defaultRowHeight="12.75"/>
  <cols>
    <col min="1" max="1" width="9.875" style="0" bestFit="1" customWidth="1"/>
    <col min="2" max="2" width="66.25390625" style="0" customWidth="1"/>
    <col min="3" max="3" width="14.75390625" style="0" bestFit="1" customWidth="1"/>
    <col min="4" max="4" width="13.125" style="0" customWidth="1"/>
    <col min="5" max="5" width="16.625" style="0" customWidth="1"/>
    <col min="6" max="6" width="12.375" style="0" customWidth="1"/>
    <col min="7" max="7" width="7.875" style="0" customWidth="1"/>
    <col min="8" max="8" width="12.25390625" style="0" customWidth="1"/>
    <col min="9" max="9" width="8.125" style="0" customWidth="1"/>
    <col min="10" max="10" width="12.25390625" style="0" customWidth="1"/>
    <col min="11" max="11" width="8.75390625" style="0" customWidth="1"/>
    <col min="12" max="12" width="16.125" style="0" customWidth="1"/>
    <col min="13" max="13" width="10.875" style="0" bestFit="1" customWidth="1"/>
  </cols>
  <sheetData>
    <row r="1" spans="11:13" ht="22.5" customHeight="1">
      <c r="K1" s="3"/>
      <c r="L1" s="3" t="s">
        <v>141</v>
      </c>
      <c r="M1" s="3"/>
    </row>
    <row r="2" spans="2:13" ht="22.5">
      <c r="B2" s="112" t="s">
        <v>142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2:13" ht="26.25" customHeight="1">
      <c r="B3" s="111" t="s">
        <v>25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2:13" ht="45" customHeight="1" thickBot="1">
      <c r="B4" s="2"/>
      <c r="C4" s="2"/>
      <c r="D4" s="110" t="s">
        <v>24</v>
      </c>
      <c r="E4" s="110"/>
      <c r="F4" s="110"/>
      <c r="G4" s="110"/>
      <c r="H4" s="110"/>
      <c r="I4" s="110"/>
      <c r="J4" s="110"/>
      <c r="K4" s="6"/>
      <c r="L4" s="6"/>
      <c r="M4" s="2"/>
    </row>
    <row r="5" spans="1:13" ht="19.5" customHeight="1" thickBot="1">
      <c r="A5" s="113" t="s">
        <v>39</v>
      </c>
      <c r="B5" s="106" t="s">
        <v>0</v>
      </c>
      <c r="C5" s="106" t="s">
        <v>139</v>
      </c>
      <c r="D5" s="105"/>
      <c r="E5" s="106" t="s">
        <v>140</v>
      </c>
      <c r="F5" s="105"/>
      <c r="G5" s="103" t="s">
        <v>138</v>
      </c>
      <c r="H5" s="104"/>
      <c r="I5" s="104"/>
      <c r="J5" s="104"/>
      <c r="K5" s="104"/>
      <c r="L5" s="104"/>
      <c r="M5" s="116"/>
    </row>
    <row r="6" spans="1:13" ht="117.75" customHeight="1">
      <c r="A6" s="114"/>
      <c r="B6" s="109"/>
      <c r="C6" s="107"/>
      <c r="D6" s="108"/>
      <c r="E6" s="107"/>
      <c r="F6" s="108"/>
      <c r="G6" s="107" t="s">
        <v>1</v>
      </c>
      <c r="H6" s="108"/>
      <c r="I6" s="115" t="s">
        <v>23</v>
      </c>
      <c r="J6" s="115"/>
      <c r="K6" s="107" t="s">
        <v>143</v>
      </c>
      <c r="L6" s="115"/>
      <c r="M6" s="108"/>
    </row>
    <row r="7" spans="1:13" ht="125.25" customHeight="1" thickBot="1">
      <c r="A7" s="114"/>
      <c r="B7" s="109"/>
      <c r="C7" s="4" t="s">
        <v>2</v>
      </c>
      <c r="D7" s="5" t="s">
        <v>3</v>
      </c>
      <c r="E7" s="4" t="s">
        <v>2</v>
      </c>
      <c r="F7" s="5" t="s">
        <v>3</v>
      </c>
      <c r="G7" s="4" t="s">
        <v>2</v>
      </c>
      <c r="H7" s="5" t="s">
        <v>3</v>
      </c>
      <c r="I7" s="4" t="s">
        <v>2</v>
      </c>
      <c r="J7" s="7" t="s">
        <v>3</v>
      </c>
      <c r="K7" s="8" t="s">
        <v>2</v>
      </c>
      <c r="L7" s="9" t="s">
        <v>3</v>
      </c>
      <c r="M7" s="10" t="s">
        <v>144</v>
      </c>
    </row>
    <row r="8" spans="1:13" s="11" customFormat="1" ht="17.25" customHeight="1">
      <c r="A8" s="95" t="s">
        <v>4</v>
      </c>
      <c r="B8" s="96"/>
      <c r="C8" s="96"/>
      <c r="D8" s="96"/>
      <c r="E8" s="96"/>
      <c r="F8" s="96"/>
      <c r="G8" s="96"/>
      <c r="H8" s="96"/>
      <c r="I8" s="96"/>
      <c r="J8" s="96"/>
      <c r="K8" s="97"/>
      <c r="L8" s="97"/>
      <c r="M8" s="98"/>
    </row>
    <row r="9" spans="1:13" s="16" customFormat="1" ht="18.75">
      <c r="A9" s="12"/>
      <c r="B9" s="13" t="s">
        <v>5</v>
      </c>
      <c r="C9" s="14">
        <f>C11+C21</f>
        <v>0</v>
      </c>
      <c r="D9" s="14">
        <f aca="true" t="shared" si="0" ref="D9:J9">D11+D21</f>
        <v>0</v>
      </c>
      <c r="E9" s="14">
        <f t="shared" si="0"/>
        <v>0</v>
      </c>
      <c r="F9" s="14">
        <f t="shared" si="0"/>
        <v>0</v>
      </c>
      <c r="G9" s="14">
        <f t="shared" si="0"/>
        <v>0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>K11+K21</f>
        <v>0</v>
      </c>
      <c r="L9" s="14">
        <f>L11+L21</f>
        <v>0</v>
      </c>
      <c r="M9" s="15"/>
    </row>
    <row r="10" spans="1:13" s="16" customFormat="1" ht="18.75">
      <c r="A10" s="12"/>
      <c r="B10" s="13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</row>
    <row r="11" spans="1:13" s="20" customFormat="1" ht="18.75">
      <c r="A11" s="17"/>
      <c r="B11" s="18" t="s">
        <v>7</v>
      </c>
      <c r="C11" s="14">
        <f>SUM(C12:C20)</f>
        <v>0</v>
      </c>
      <c r="D11" s="14">
        <f aca="true" t="shared" si="1" ref="D11:J11">SUM(D12:D20)</f>
        <v>0</v>
      </c>
      <c r="E11" s="14">
        <f t="shared" si="1"/>
        <v>0</v>
      </c>
      <c r="F11" s="14">
        <f t="shared" si="1"/>
        <v>0</v>
      </c>
      <c r="G11" s="14">
        <f t="shared" si="1"/>
        <v>0</v>
      </c>
      <c r="H11" s="14">
        <f t="shared" si="1"/>
        <v>0</v>
      </c>
      <c r="I11" s="14">
        <f t="shared" si="1"/>
        <v>0</v>
      </c>
      <c r="J11" s="14">
        <f t="shared" si="1"/>
        <v>0</v>
      </c>
      <c r="K11" s="14">
        <f>SUM(K12:K20)</f>
        <v>0</v>
      </c>
      <c r="L11" s="14">
        <f>SUM(L12:L20)</f>
        <v>0</v>
      </c>
      <c r="M11" s="19"/>
    </row>
    <row r="12" spans="1:13" s="11" customFormat="1" ht="18" customHeight="1">
      <c r="A12" s="12"/>
      <c r="B12" s="21" t="s">
        <v>8</v>
      </c>
      <c r="C12" s="14"/>
      <c r="D12" s="22"/>
      <c r="E12" s="22"/>
      <c r="F12" s="23"/>
      <c r="G12" s="22"/>
      <c r="H12" s="22"/>
      <c r="I12" s="22"/>
      <c r="J12" s="22"/>
      <c r="K12" s="22"/>
      <c r="L12" s="22"/>
      <c r="M12" s="24"/>
    </row>
    <row r="13" spans="1:13" s="11" customFormat="1" ht="37.5">
      <c r="A13" s="12"/>
      <c r="B13" s="25" t="s">
        <v>26</v>
      </c>
      <c r="C13" s="14"/>
      <c r="D13" s="22"/>
      <c r="E13" s="14"/>
      <c r="F13" s="23"/>
      <c r="G13" s="22"/>
      <c r="H13" s="22"/>
      <c r="I13" s="22"/>
      <c r="J13" s="22"/>
      <c r="K13" s="22"/>
      <c r="L13" s="22"/>
      <c r="M13" s="24"/>
    </row>
    <row r="14" spans="1:13" s="11" customFormat="1" ht="18.75">
      <c r="A14" s="12"/>
      <c r="B14" s="21" t="s">
        <v>9</v>
      </c>
      <c r="C14" s="14"/>
      <c r="D14" s="22"/>
      <c r="E14" s="22"/>
      <c r="F14" s="23"/>
      <c r="G14" s="22"/>
      <c r="H14" s="22"/>
      <c r="I14" s="22"/>
      <c r="J14" s="22"/>
      <c r="K14" s="22"/>
      <c r="L14" s="22"/>
      <c r="M14" s="24"/>
    </row>
    <row r="15" spans="1:13" s="11" customFormat="1" ht="18.75">
      <c r="A15" s="12"/>
      <c r="B15" s="21" t="s">
        <v>10</v>
      </c>
      <c r="C15" s="14"/>
      <c r="D15" s="22"/>
      <c r="E15" s="22"/>
      <c r="F15" s="23"/>
      <c r="G15" s="22"/>
      <c r="H15" s="22"/>
      <c r="I15" s="22"/>
      <c r="J15" s="22"/>
      <c r="K15" s="22"/>
      <c r="L15" s="22"/>
      <c r="M15" s="24"/>
    </row>
    <row r="16" spans="1:13" s="11" customFormat="1" ht="18.75">
      <c r="A16" s="12"/>
      <c r="B16" s="21" t="s">
        <v>27</v>
      </c>
      <c r="C16" s="14"/>
      <c r="D16" s="22"/>
      <c r="E16" s="22"/>
      <c r="F16" s="23"/>
      <c r="G16" s="22"/>
      <c r="H16" s="22"/>
      <c r="I16" s="22"/>
      <c r="J16" s="22"/>
      <c r="K16" s="22"/>
      <c r="L16" s="22"/>
      <c r="M16" s="24"/>
    </row>
    <row r="17" spans="1:13" s="11" customFormat="1" ht="37.5">
      <c r="A17" s="12"/>
      <c r="B17" s="26" t="s">
        <v>28</v>
      </c>
      <c r="C17" s="14"/>
      <c r="D17" s="22"/>
      <c r="E17" s="22"/>
      <c r="F17" s="23"/>
      <c r="G17" s="22"/>
      <c r="H17" s="22"/>
      <c r="I17" s="22"/>
      <c r="J17" s="22"/>
      <c r="K17" s="22"/>
      <c r="L17" s="22"/>
      <c r="M17" s="24"/>
    </row>
    <row r="18" spans="1:13" s="11" customFormat="1" ht="18.75">
      <c r="A18" s="12"/>
      <c r="B18" s="21" t="s">
        <v>29</v>
      </c>
      <c r="C18" s="14"/>
      <c r="D18" s="22"/>
      <c r="E18" s="14"/>
      <c r="F18" s="23"/>
      <c r="G18" s="22"/>
      <c r="H18" s="22"/>
      <c r="I18" s="22"/>
      <c r="J18" s="22"/>
      <c r="K18" s="22"/>
      <c r="L18" s="22"/>
      <c r="M18" s="24"/>
    </row>
    <row r="19" spans="1:13" s="11" customFormat="1" ht="18.75">
      <c r="A19" s="12"/>
      <c r="B19" s="21" t="s">
        <v>11</v>
      </c>
      <c r="C19" s="14"/>
      <c r="D19" s="22"/>
      <c r="E19" s="14"/>
      <c r="F19" s="14"/>
      <c r="G19" s="22"/>
      <c r="H19" s="22"/>
      <c r="I19" s="22"/>
      <c r="J19" s="22"/>
      <c r="K19" s="22"/>
      <c r="L19" s="22"/>
      <c r="M19" s="24"/>
    </row>
    <row r="20" spans="1:13" s="11" customFormat="1" ht="18.75">
      <c r="A20" s="12"/>
      <c r="B20" s="21" t="s">
        <v>12</v>
      </c>
      <c r="C20" s="14"/>
      <c r="D20" s="22"/>
      <c r="E20" s="14"/>
      <c r="F20" s="14"/>
      <c r="G20" s="22"/>
      <c r="H20" s="22"/>
      <c r="I20" s="22"/>
      <c r="J20" s="22"/>
      <c r="K20" s="22"/>
      <c r="L20" s="22"/>
      <c r="M20" s="24"/>
    </row>
    <row r="21" spans="1:13" s="16" customFormat="1" ht="18.75">
      <c r="A21" s="12"/>
      <c r="B21" s="27" t="s">
        <v>13</v>
      </c>
      <c r="C21" s="14"/>
      <c r="D21" s="14"/>
      <c r="E21" s="28"/>
      <c r="F21" s="14"/>
      <c r="G21" s="14"/>
      <c r="H21" s="14"/>
      <c r="I21" s="14"/>
      <c r="J21" s="14"/>
      <c r="K21" s="14"/>
      <c r="L21" s="14"/>
      <c r="M21" s="15"/>
    </row>
    <row r="22" spans="1:13" s="16" customFormat="1" ht="18.75">
      <c r="A22" s="12"/>
      <c r="B22" s="13" t="s">
        <v>14</v>
      </c>
      <c r="C22" s="14">
        <f>C24+C67+C70+C73+C104+C107+C129</f>
        <v>0</v>
      </c>
      <c r="D22" s="14">
        <f aca="true" t="shared" si="2" ref="D22:J22">D24+D67+D70+D73+D104+D107+D129</f>
        <v>0</v>
      </c>
      <c r="E22" s="14">
        <f t="shared" si="2"/>
        <v>0</v>
      </c>
      <c r="F22" s="14">
        <f t="shared" si="2"/>
        <v>0</v>
      </c>
      <c r="G22" s="14">
        <f t="shared" si="2"/>
        <v>0</v>
      </c>
      <c r="H22" s="14">
        <f t="shared" si="2"/>
        <v>0</v>
      </c>
      <c r="I22" s="14">
        <f t="shared" si="2"/>
        <v>0</v>
      </c>
      <c r="J22" s="14">
        <f t="shared" si="2"/>
        <v>0</v>
      </c>
      <c r="K22" s="14">
        <f>K24+K67+K70+K73+K104+K107+K129</f>
        <v>0</v>
      </c>
      <c r="L22" s="14">
        <f>L24+L67+L70+L73+L104+L107+L129</f>
        <v>0</v>
      </c>
      <c r="M22" s="15"/>
    </row>
    <row r="23" spans="1:13" s="11" customFormat="1" ht="15" customHeight="1">
      <c r="A23" s="12"/>
      <c r="B23" s="29" t="s">
        <v>6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5"/>
    </row>
    <row r="24" spans="1:13" s="11" customFormat="1" ht="18.75">
      <c r="A24" s="30" t="s">
        <v>40</v>
      </c>
      <c r="B24" s="27" t="s">
        <v>43</v>
      </c>
      <c r="C24" s="14">
        <f>C25+C28+C31+C32+C35+C38+C41+C44+C47+C50+C53+C56+C59+C62+C65</f>
        <v>0</v>
      </c>
      <c r="D24" s="14">
        <f aca="true" t="shared" si="3" ref="D24:J24">D25+D28+D31+D32+D35+D38+D41+D44+D47+D50+D53+D56+D59+D62+D65</f>
        <v>0</v>
      </c>
      <c r="E24" s="14">
        <f t="shared" si="3"/>
        <v>0</v>
      </c>
      <c r="F24" s="14">
        <f t="shared" si="3"/>
        <v>0</v>
      </c>
      <c r="G24" s="14">
        <f t="shared" si="3"/>
        <v>0</v>
      </c>
      <c r="H24" s="14">
        <f t="shared" si="3"/>
        <v>0</v>
      </c>
      <c r="I24" s="14">
        <f t="shared" si="3"/>
        <v>0</v>
      </c>
      <c r="J24" s="14">
        <f t="shared" si="3"/>
        <v>0</v>
      </c>
      <c r="K24" s="14">
        <f>K25+K28+K31+K32+K35+K38+K41+K44+K47+K50+K53+K56+K59+K62+K65</f>
        <v>0</v>
      </c>
      <c r="L24" s="14">
        <f>L25+L28+L31+L32+L35+L38+L41+L44+L47+L50+L53+L56+L59+L62+L65</f>
        <v>0</v>
      </c>
      <c r="M24" s="31"/>
    </row>
    <row r="25" spans="1:13" s="11" customFormat="1" ht="21.75" customHeight="1">
      <c r="A25" s="32" t="s">
        <v>41</v>
      </c>
      <c r="B25" s="33" t="s">
        <v>44</v>
      </c>
      <c r="C25" s="14">
        <f>C27</f>
        <v>0</v>
      </c>
      <c r="D25" s="14">
        <f aca="true" t="shared" si="4" ref="D25:J25">D27</f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>K27</f>
        <v>0</v>
      </c>
      <c r="L25" s="14">
        <f>L27</f>
        <v>0</v>
      </c>
      <c r="M25" s="34"/>
    </row>
    <row r="26" spans="1:13" s="11" customFormat="1" ht="19.5" customHeight="1">
      <c r="A26" s="35"/>
      <c r="B26" s="36" t="s">
        <v>30</v>
      </c>
      <c r="C26" s="14"/>
      <c r="D26" s="22"/>
      <c r="E26" s="22"/>
      <c r="F26" s="22"/>
      <c r="G26" s="22"/>
      <c r="H26" s="22"/>
      <c r="I26" s="22"/>
      <c r="J26" s="22"/>
      <c r="K26" s="22"/>
      <c r="L26" s="22"/>
      <c r="M26" s="34"/>
    </row>
    <row r="27" spans="1:13" s="11" customFormat="1" ht="19.5" customHeight="1">
      <c r="A27" s="35"/>
      <c r="B27" s="33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34"/>
    </row>
    <row r="28" spans="1:13" s="11" customFormat="1" ht="37.5">
      <c r="A28" s="32" t="s">
        <v>42</v>
      </c>
      <c r="B28" s="33" t="s">
        <v>45</v>
      </c>
      <c r="C28" s="22">
        <f>C30</f>
        <v>0</v>
      </c>
      <c r="D28" s="22">
        <f aca="true" t="shared" si="5" ref="D28:J28">D30</f>
        <v>0</v>
      </c>
      <c r="E28" s="22">
        <f t="shared" si="5"/>
        <v>0</v>
      </c>
      <c r="F28" s="22">
        <f t="shared" si="5"/>
        <v>0</v>
      </c>
      <c r="G28" s="22">
        <f t="shared" si="5"/>
        <v>0</v>
      </c>
      <c r="H28" s="22">
        <f t="shared" si="5"/>
        <v>0</v>
      </c>
      <c r="I28" s="22">
        <f t="shared" si="5"/>
        <v>0</v>
      </c>
      <c r="J28" s="22">
        <f t="shared" si="5"/>
        <v>0</v>
      </c>
      <c r="K28" s="22">
        <f>K30</f>
        <v>0</v>
      </c>
      <c r="L28" s="22">
        <f>L30</f>
        <v>0</v>
      </c>
      <c r="M28" s="37"/>
    </row>
    <row r="29" spans="1:13" s="11" customFormat="1" ht="18.75" customHeight="1">
      <c r="A29" s="35"/>
      <c r="B29" s="36" t="s">
        <v>30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37"/>
    </row>
    <row r="30" spans="1:13" s="11" customFormat="1" ht="18.75" customHeight="1">
      <c r="A30" s="35"/>
      <c r="B30" s="33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37"/>
    </row>
    <row r="31" spans="1:13" s="11" customFormat="1" ht="18.75">
      <c r="A31" s="32" t="s">
        <v>46</v>
      </c>
      <c r="B31" s="33" t="s">
        <v>52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37"/>
    </row>
    <row r="32" spans="1:13" s="11" customFormat="1" ht="21" customHeight="1">
      <c r="A32" s="32" t="s">
        <v>47</v>
      </c>
      <c r="B32" s="33" t="s">
        <v>55</v>
      </c>
      <c r="C32" s="22">
        <f>C33+C34</f>
        <v>0</v>
      </c>
      <c r="D32" s="22">
        <f aca="true" t="shared" si="6" ref="D32:J32">D33+D34</f>
        <v>0</v>
      </c>
      <c r="E32" s="22">
        <f t="shared" si="6"/>
        <v>0</v>
      </c>
      <c r="F32" s="22">
        <f t="shared" si="6"/>
        <v>0</v>
      </c>
      <c r="G32" s="22">
        <f t="shared" si="6"/>
        <v>0</v>
      </c>
      <c r="H32" s="22">
        <f t="shared" si="6"/>
        <v>0</v>
      </c>
      <c r="I32" s="22">
        <f t="shared" si="6"/>
        <v>0</v>
      </c>
      <c r="J32" s="22">
        <f t="shared" si="6"/>
        <v>0</v>
      </c>
      <c r="K32" s="22">
        <f>K33+K34</f>
        <v>0</v>
      </c>
      <c r="L32" s="22">
        <f>L33+L34</f>
        <v>0</v>
      </c>
      <c r="M32" s="37"/>
    </row>
    <row r="33" spans="1:13" s="11" customFormat="1" ht="18.75">
      <c r="A33" s="32"/>
      <c r="B33" s="36" t="s">
        <v>50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37"/>
    </row>
    <row r="34" spans="1:13" s="11" customFormat="1" ht="18.75">
      <c r="A34" s="32"/>
      <c r="B34" s="36" t="s">
        <v>51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37"/>
    </row>
    <row r="35" spans="1:13" s="11" customFormat="1" ht="37.5">
      <c r="A35" s="32" t="s">
        <v>48</v>
      </c>
      <c r="B35" s="33" t="s">
        <v>54</v>
      </c>
      <c r="C35" s="22">
        <f>C37</f>
        <v>0</v>
      </c>
      <c r="D35" s="22">
        <f aca="true" t="shared" si="7" ref="D35:J35">D37</f>
        <v>0</v>
      </c>
      <c r="E35" s="22">
        <f t="shared" si="7"/>
        <v>0</v>
      </c>
      <c r="F35" s="22">
        <f t="shared" si="7"/>
        <v>0</v>
      </c>
      <c r="G35" s="22">
        <f t="shared" si="7"/>
        <v>0</v>
      </c>
      <c r="H35" s="22">
        <f t="shared" si="7"/>
        <v>0</v>
      </c>
      <c r="I35" s="22">
        <f t="shared" si="7"/>
        <v>0</v>
      </c>
      <c r="J35" s="22">
        <f t="shared" si="7"/>
        <v>0</v>
      </c>
      <c r="K35" s="22">
        <f>K37</f>
        <v>0</v>
      </c>
      <c r="L35" s="22">
        <f>L37</f>
        <v>0</v>
      </c>
      <c r="M35" s="37"/>
    </row>
    <row r="36" spans="1:13" s="11" customFormat="1" ht="18.75" customHeight="1">
      <c r="A36" s="35"/>
      <c r="B36" s="36" t="s">
        <v>30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37"/>
    </row>
    <row r="37" spans="1:13" s="11" customFormat="1" ht="18.75" customHeight="1">
      <c r="A37" s="35"/>
      <c r="B37" s="33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37"/>
    </row>
    <row r="38" spans="1:13" s="11" customFormat="1" ht="37.5">
      <c r="A38" s="32" t="s">
        <v>53</v>
      </c>
      <c r="B38" s="33" t="s">
        <v>49</v>
      </c>
      <c r="C38" s="22">
        <f>C40</f>
        <v>0</v>
      </c>
      <c r="D38" s="22">
        <f aca="true" t="shared" si="8" ref="D38:J38">D40</f>
        <v>0</v>
      </c>
      <c r="E38" s="22">
        <f t="shared" si="8"/>
        <v>0</v>
      </c>
      <c r="F38" s="22">
        <f t="shared" si="8"/>
        <v>0</v>
      </c>
      <c r="G38" s="22">
        <f t="shared" si="8"/>
        <v>0</v>
      </c>
      <c r="H38" s="22">
        <f t="shared" si="8"/>
        <v>0</v>
      </c>
      <c r="I38" s="22">
        <f t="shared" si="8"/>
        <v>0</v>
      </c>
      <c r="J38" s="22">
        <f t="shared" si="8"/>
        <v>0</v>
      </c>
      <c r="K38" s="22">
        <f>K40</f>
        <v>0</v>
      </c>
      <c r="L38" s="22">
        <f>L40</f>
        <v>0</v>
      </c>
      <c r="M38" s="37"/>
    </row>
    <row r="39" spans="1:13" s="11" customFormat="1" ht="18.75" customHeight="1">
      <c r="A39" s="35"/>
      <c r="B39" s="36" t="s">
        <v>30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37"/>
    </row>
    <row r="40" spans="1:13" s="11" customFormat="1" ht="18.75" customHeight="1">
      <c r="A40" s="35"/>
      <c r="B40" s="33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37"/>
    </row>
    <row r="41" spans="1:13" s="11" customFormat="1" ht="18.75">
      <c r="A41" s="32" t="s">
        <v>56</v>
      </c>
      <c r="B41" s="33" t="s">
        <v>57</v>
      </c>
      <c r="C41" s="22">
        <f>C43</f>
        <v>0</v>
      </c>
      <c r="D41" s="22">
        <f aca="true" t="shared" si="9" ref="D41:J41">D43</f>
        <v>0</v>
      </c>
      <c r="E41" s="22">
        <f t="shared" si="9"/>
        <v>0</v>
      </c>
      <c r="F41" s="22">
        <f t="shared" si="9"/>
        <v>0</v>
      </c>
      <c r="G41" s="22">
        <f t="shared" si="9"/>
        <v>0</v>
      </c>
      <c r="H41" s="22">
        <f t="shared" si="9"/>
        <v>0</v>
      </c>
      <c r="I41" s="22">
        <f t="shared" si="9"/>
        <v>0</v>
      </c>
      <c r="J41" s="22">
        <f t="shared" si="9"/>
        <v>0</v>
      </c>
      <c r="K41" s="22">
        <f>K43</f>
        <v>0</v>
      </c>
      <c r="L41" s="22">
        <f>L43</f>
        <v>0</v>
      </c>
      <c r="M41" s="37"/>
    </row>
    <row r="42" spans="1:13" s="11" customFormat="1" ht="18.75" customHeight="1">
      <c r="A42" s="35"/>
      <c r="B42" s="36" t="s">
        <v>30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37"/>
    </row>
    <row r="43" spans="1:13" s="11" customFormat="1" ht="18.75" customHeight="1">
      <c r="A43" s="35"/>
      <c r="B43" s="33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37"/>
    </row>
    <row r="44" spans="1:13" s="11" customFormat="1" ht="18.75" customHeight="1">
      <c r="A44" s="32" t="s">
        <v>58</v>
      </c>
      <c r="B44" s="33" t="s">
        <v>92</v>
      </c>
      <c r="C44" s="22">
        <f>C46</f>
        <v>0</v>
      </c>
      <c r="D44" s="22">
        <f aca="true" t="shared" si="10" ref="D44:J44">D46</f>
        <v>0</v>
      </c>
      <c r="E44" s="22">
        <f t="shared" si="10"/>
        <v>0</v>
      </c>
      <c r="F44" s="22">
        <f t="shared" si="10"/>
        <v>0</v>
      </c>
      <c r="G44" s="22">
        <f t="shared" si="10"/>
        <v>0</v>
      </c>
      <c r="H44" s="22">
        <f t="shared" si="10"/>
        <v>0</v>
      </c>
      <c r="I44" s="22">
        <f t="shared" si="10"/>
        <v>0</v>
      </c>
      <c r="J44" s="22">
        <f t="shared" si="10"/>
        <v>0</v>
      </c>
      <c r="K44" s="22">
        <f>K46</f>
        <v>0</v>
      </c>
      <c r="L44" s="22">
        <f>L46</f>
        <v>0</v>
      </c>
      <c r="M44" s="37"/>
    </row>
    <row r="45" spans="1:13" s="11" customFormat="1" ht="18.75" customHeight="1">
      <c r="A45" s="35"/>
      <c r="B45" s="36" t="s">
        <v>30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37"/>
    </row>
    <row r="46" spans="1:13" s="11" customFormat="1" ht="18.75" customHeight="1">
      <c r="A46" s="35"/>
      <c r="B46" s="33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37"/>
    </row>
    <row r="47" spans="1:13" s="11" customFormat="1" ht="18.75" customHeight="1">
      <c r="A47" s="32" t="s">
        <v>59</v>
      </c>
      <c r="B47" s="33" t="s">
        <v>93</v>
      </c>
      <c r="C47" s="22">
        <f>C49</f>
        <v>0</v>
      </c>
      <c r="D47" s="22">
        <f aca="true" t="shared" si="11" ref="D47:J47">D49</f>
        <v>0</v>
      </c>
      <c r="E47" s="22">
        <f t="shared" si="11"/>
        <v>0</v>
      </c>
      <c r="F47" s="22">
        <f t="shared" si="11"/>
        <v>0</v>
      </c>
      <c r="G47" s="22">
        <f t="shared" si="11"/>
        <v>0</v>
      </c>
      <c r="H47" s="22">
        <f t="shared" si="11"/>
        <v>0</v>
      </c>
      <c r="I47" s="22">
        <f t="shared" si="11"/>
        <v>0</v>
      </c>
      <c r="J47" s="22">
        <f t="shared" si="11"/>
        <v>0</v>
      </c>
      <c r="K47" s="22">
        <f>K49</f>
        <v>0</v>
      </c>
      <c r="L47" s="22">
        <f>L49</f>
        <v>0</v>
      </c>
      <c r="M47" s="37"/>
    </row>
    <row r="48" spans="1:13" s="11" customFormat="1" ht="18.75" customHeight="1">
      <c r="A48" s="35"/>
      <c r="B48" s="36" t="s">
        <v>30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37"/>
    </row>
    <row r="49" spans="1:13" s="11" customFormat="1" ht="18.75" customHeight="1">
      <c r="A49" s="35"/>
      <c r="B49" s="33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37"/>
    </row>
    <row r="50" spans="1:13" s="11" customFormat="1" ht="39.75" customHeight="1">
      <c r="A50" s="32" t="s">
        <v>60</v>
      </c>
      <c r="B50" s="33" t="s">
        <v>94</v>
      </c>
      <c r="C50" s="22">
        <f>C52</f>
        <v>0</v>
      </c>
      <c r="D50" s="22">
        <f aca="true" t="shared" si="12" ref="D50:J50">D52</f>
        <v>0</v>
      </c>
      <c r="E50" s="22">
        <f t="shared" si="12"/>
        <v>0</v>
      </c>
      <c r="F50" s="22">
        <f t="shared" si="12"/>
        <v>0</v>
      </c>
      <c r="G50" s="22">
        <f t="shared" si="12"/>
        <v>0</v>
      </c>
      <c r="H50" s="22">
        <f t="shared" si="12"/>
        <v>0</v>
      </c>
      <c r="I50" s="22">
        <f t="shared" si="12"/>
        <v>0</v>
      </c>
      <c r="J50" s="22">
        <f t="shared" si="12"/>
        <v>0</v>
      </c>
      <c r="K50" s="22">
        <f>K52</f>
        <v>0</v>
      </c>
      <c r="L50" s="22">
        <f>L52</f>
        <v>0</v>
      </c>
      <c r="M50" s="37"/>
    </row>
    <row r="51" spans="1:13" s="11" customFormat="1" ht="18.75" customHeight="1">
      <c r="A51" s="35"/>
      <c r="B51" s="36" t="s">
        <v>30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37"/>
    </row>
    <row r="52" spans="1:13" s="11" customFormat="1" ht="18.75" customHeight="1">
      <c r="A52" s="35"/>
      <c r="B52" s="33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37"/>
    </row>
    <row r="53" spans="1:13" s="11" customFormat="1" ht="18.75">
      <c r="A53" s="32" t="s">
        <v>61</v>
      </c>
      <c r="B53" s="33" t="s">
        <v>95</v>
      </c>
      <c r="C53" s="22">
        <f>C55</f>
        <v>0</v>
      </c>
      <c r="D53" s="22">
        <f aca="true" t="shared" si="13" ref="D53:J53">D55</f>
        <v>0</v>
      </c>
      <c r="E53" s="22">
        <f t="shared" si="13"/>
        <v>0</v>
      </c>
      <c r="F53" s="22">
        <f t="shared" si="13"/>
        <v>0</v>
      </c>
      <c r="G53" s="22">
        <f t="shared" si="13"/>
        <v>0</v>
      </c>
      <c r="H53" s="22">
        <f t="shared" si="13"/>
        <v>0</v>
      </c>
      <c r="I53" s="22">
        <f t="shared" si="13"/>
        <v>0</v>
      </c>
      <c r="J53" s="22">
        <f t="shared" si="13"/>
        <v>0</v>
      </c>
      <c r="K53" s="22">
        <f>K55</f>
        <v>0</v>
      </c>
      <c r="L53" s="22">
        <f>L55</f>
        <v>0</v>
      </c>
      <c r="M53" s="37"/>
    </row>
    <row r="54" spans="1:13" s="11" customFormat="1" ht="18.75" customHeight="1">
      <c r="A54" s="35"/>
      <c r="B54" s="36" t="s">
        <v>30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37"/>
    </row>
    <row r="55" spans="1:13" s="11" customFormat="1" ht="18.75" customHeight="1">
      <c r="A55" s="35"/>
      <c r="B55" s="33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37"/>
    </row>
    <row r="56" spans="1:13" s="11" customFormat="1" ht="18.75">
      <c r="A56" s="32" t="s">
        <v>62</v>
      </c>
      <c r="B56" s="33" t="s">
        <v>96</v>
      </c>
      <c r="C56" s="22">
        <f>C58</f>
        <v>0</v>
      </c>
      <c r="D56" s="22">
        <f aca="true" t="shared" si="14" ref="D56:J56">D58</f>
        <v>0</v>
      </c>
      <c r="E56" s="22">
        <f t="shared" si="14"/>
        <v>0</v>
      </c>
      <c r="F56" s="22">
        <f t="shared" si="14"/>
        <v>0</v>
      </c>
      <c r="G56" s="22">
        <f t="shared" si="14"/>
        <v>0</v>
      </c>
      <c r="H56" s="22">
        <f t="shared" si="14"/>
        <v>0</v>
      </c>
      <c r="I56" s="22">
        <f t="shared" si="14"/>
        <v>0</v>
      </c>
      <c r="J56" s="22">
        <f t="shared" si="14"/>
        <v>0</v>
      </c>
      <c r="K56" s="22">
        <f>K58</f>
        <v>0</v>
      </c>
      <c r="L56" s="22">
        <f>L58</f>
        <v>0</v>
      </c>
      <c r="M56" s="37"/>
    </row>
    <row r="57" spans="1:13" s="11" customFormat="1" ht="18.75" customHeight="1">
      <c r="A57" s="35"/>
      <c r="B57" s="36" t="s">
        <v>30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37"/>
    </row>
    <row r="58" spans="1:13" s="11" customFormat="1" ht="18.75" customHeight="1">
      <c r="A58" s="35"/>
      <c r="B58" s="33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37"/>
    </row>
    <row r="59" spans="1:13" s="11" customFormat="1" ht="37.5" customHeight="1">
      <c r="A59" s="32" t="s">
        <v>63</v>
      </c>
      <c r="B59" s="33" t="s">
        <v>97</v>
      </c>
      <c r="C59" s="22">
        <f>C61</f>
        <v>0</v>
      </c>
      <c r="D59" s="22">
        <f aca="true" t="shared" si="15" ref="D59:J59">D61</f>
        <v>0</v>
      </c>
      <c r="E59" s="22">
        <f t="shared" si="15"/>
        <v>0</v>
      </c>
      <c r="F59" s="22">
        <f t="shared" si="15"/>
        <v>0</v>
      </c>
      <c r="G59" s="22">
        <f t="shared" si="15"/>
        <v>0</v>
      </c>
      <c r="H59" s="22">
        <f t="shared" si="15"/>
        <v>0</v>
      </c>
      <c r="I59" s="22">
        <f t="shared" si="15"/>
        <v>0</v>
      </c>
      <c r="J59" s="22">
        <f t="shared" si="15"/>
        <v>0</v>
      </c>
      <c r="K59" s="22">
        <f>K61</f>
        <v>0</v>
      </c>
      <c r="L59" s="22">
        <f>L61</f>
        <v>0</v>
      </c>
      <c r="M59" s="37"/>
    </row>
    <row r="60" spans="1:13" s="11" customFormat="1" ht="18.75" customHeight="1">
      <c r="A60" s="35"/>
      <c r="B60" s="36" t="s">
        <v>30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37"/>
    </row>
    <row r="61" spans="1:13" s="11" customFormat="1" ht="18.75">
      <c r="A61" s="35"/>
      <c r="B61" s="33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37"/>
    </row>
    <row r="62" spans="1:13" s="11" customFormat="1" ht="18.75">
      <c r="A62" s="32" t="s">
        <v>64</v>
      </c>
      <c r="B62" s="33" t="s">
        <v>98</v>
      </c>
      <c r="C62" s="22">
        <f>C64</f>
        <v>0</v>
      </c>
      <c r="D62" s="22">
        <f aca="true" t="shared" si="16" ref="D62:J62">D64</f>
        <v>0</v>
      </c>
      <c r="E62" s="22">
        <f t="shared" si="16"/>
        <v>0</v>
      </c>
      <c r="F62" s="22">
        <f t="shared" si="16"/>
        <v>0</v>
      </c>
      <c r="G62" s="22">
        <f t="shared" si="16"/>
        <v>0</v>
      </c>
      <c r="H62" s="22">
        <f t="shared" si="16"/>
        <v>0</v>
      </c>
      <c r="I62" s="22">
        <f t="shared" si="16"/>
        <v>0</v>
      </c>
      <c r="J62" s="22">
        <f t="shared" si="16"/>
        <v>0</v>
      </c>
      <c r="K62" s="22">
        <f>K64</f>
        <v>0</v>
      </c>
      <c r="L62" s="22">
        <f>L64</f>
        <v>0</v>
      </c>
      <c r="M62" s="37"/>
    </row>
    <row r="63" spans="1:13" s="11" customFormat="1" ht="18.75" customHeight="1">
      <c r="A63" s="35"/>
      <c r="B63" s="36" t="s">
        <v>30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37"/>
    </row>
    <row r="64" spans="1:13" s="11" customFormat="1" ht="18.75">
      <c r="A64" s="35"/>
      <c r="B64" s="33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37"/>
    </row>
    <row r="65" spans="1:13" s="11" customFormat="1" ht="23.25" customHeight="1">
      <c r="A65" s="32" t="s">
        <v>65</v>
      </c>
      <c r="B65" s="33" t="s">
        <v>31</v>
      </c>
      <c r="C65" s="22">
        <f>C66</f>
        <v>0</v>
      </c>
      <c r="D65" s="22">
        <f aca="true" t="shared" si="17" ref="D65:L65">D66</f>
        <v>0</v>
      </c>
      <c r="E65" s="22">
        <f t="shared" si="17"/>
        <v>0</v>
      </c>
      <c r="F65" s="22">
        <f t="shared" si="17"/>
        <v>0</v>
      </c>
      <c r="G65" s="22">
        <f t="shared" si="17"/>
        <v>0</v>
      </c>
      <c r="H65" s="22">
        <f t="shared" si="17"/>
        <v>0</v>
      </c>
      <c r="I65" s="22">
        <f t="shared" si="17"/>
        <v>0</v>
      </c>
      <c r="J65" s="22">
        <f t="shared" si="17"/>
        <v>0</v>
      </c>
      <c r="K65" s="22">
        <f t="shared" si="17"/>
        <v>0</v>
      </c>
      <c r="L65" s="22">
        <f t="shared" si="17"/>
        <v>0</v>
      </c>
      <c r="M65" s="37"/>
    </row>
    <row r="66" spans="1:13" s="11" customFormat="1" ht="18.75">
      <c r="A66" s="35"/>
      <c r="B66" s="33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37"/>
    </row>
    <row r="67" spans="1:13" s="39" customFormat="1" ht="18.75">
      <c r="A67" s="35" t="s">
        <v>66</v>
      </c>
      <c r="B67" s="27" t="s">
        <v>123</v>
      </c>
      <c r="C67" s="14">
        <f>C69</f>
        <v>0</v>
      </c>
      <c r="D67" s="14">
        <f aca="true" t="shared" si="18" ref="D67:J67">D69</f>
        <v>0</v>
      </c>
      <c r="E67" s="14">
        <f t="shared" si="18"/>
        <v>0</v>
      </c>
      <c r="F67" s="14">
        <f t="shared" si="18"/>
        <v>0</v>
      </c>
      <c r="G67" s="14">
        <f t="shared" si="18"/>
        <v>0</v>
      </c>
      <c r="H67" s="14">
        <f t="shared" si="18"/>
        <v>0</v>
      </c>
      <c r="I67" s="14">
        <f t="shared" si="18"/>
        <v>0</v>
      </c>
      <c r="J67" s="14">
        <f t="shared" si="18"/>
        <v>0</v>
      </c>
      <c r="K67" s="14">
        <f>K69</f>
        <v>0</v>
      </c>
      <c r="L67" s="14">
        <f>L69</f>
        <v>0</v>
      </c>
      <c r="M67" s="38"/>
    </row>
    <row r="68" spans="1:13" s="11" customFormat="1" ht="18.75">
      <c r="A68" s="35"/>
      <c r="B68" s="36" t="s">
        <v>30</v>
      </c>
      <c r="C68" s="14"/>
      <c r="D68" s="22"/>
      <c r="E68" s="22"/>
      <c r="F68" s="22"/>
      <c r="G68" s="22"/>
      <c r="H68" s="22"/>
      <c r="I68" s="22"/>
      <c r="J68" s="22"/>
      <c r="K68" s="22"/>
      <c r="L68" s="22"/>
      <c r="M68" s="37"/>
    </row>
    <row r="69" spans="1:13" s="11" customFormat="1" ht="18.75">
      <c r="A69" s="35"/>
      <c r="B69" s="33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37"/>
    </row>
    <row r="70" spans="1:13" s="39" customFormat="1" ht="18.75">
      <c r="A70" s="35" t="s">
        <v>74</v>
      </c>
      <c r="B70" s="27" t="s">
        <v>124</v>
      </c>
      <c r="C70" s="14">
        <f>C72</f>
        <v>0</v>
      </c>
      <c r="D70" s="14">
        <f aca="true" t="shared" si="19" ref="D70:J70">D72</f>
        <v>0</v>
      </c>
      <c r="E70" s="14">
        <f t="shared" si="19"/>
        <v>0</v>
      </c>
      <c r="F70" s="14">
        <f t="shared" si="19"/>
        <v>0</v>
      </c>
      <c r="G70" s="14">
        <f t="shared" si="19"/>
        <v>0</v>
      </c>
      <c r="H70" s="14">
        <f t="shared" si="19"/>
        <v>0</v>
      </c>
      <c r="I70" s="14">
        <f t="shared" si="19"/>
        <v>0</v>
      </c>
      <c r="J70" s="14">
        <f t="shared" si="19"/>
        <v>0</v>
      </c>
      <c r="K70" s="14">
        <f>K72</f>
        <v>0</v>
      </c>
      <c r="L70" s="14">
        <f>L72</f>
        <v>0</v>
      </c>
      <c r="M70" s="38"/>
    </row>
    <row r="71" spans="1:13" s="11" customFormat="1" ht="18.75">
      <c r="A71" s="35"/>
      <c r="B71" s="36" t="s">
        <v>30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37"/>
    </row>
    <row r="72" spans="1:13" s="11" customFormat="1" ht="18.75">
      <c r="A72" s="35"/>
      <c r="B72" s="33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37"/>
    </row>
    <row r="73" spans="1:13" s="11" customFormat="1" ht="18.75">
      <c r="A73" s="35" t="s">
        <v>75</v>
      </c>
      <c r="B73" s="27" t="s">
        <v>67</v>
      </c>
      <c r="C73" s="14">
        <f>C74+C77+C80+C83+C86+C89+C92+C95+C98+C101</f>
        <v>0</v>
      </c>
      <c r="D73" s="14">
        <f aca="true" t="shared" si="20" ref="D73:J73">D74+D77+D80+D83+D86+D89+D92+D95+D98+D101</f>
        <v>0</v>
      </c>
      <c r="E73" s="14">
        <f t="shared" si="20"/>
        <v>0</v>
      </c>
      <c r="F73" s="14">
        <f t="shared" si="20"/>
        <v>0</v>
      </c>
      <c r="G73" s="14">
        <f t="shared" si="20"/>
        <v>0</v>
      </c>
      <c r="H73" s="14">
        <f t="shared" si="20"/>
        <v>0</v>
      </c>
      <c r="I73" s="14">
        <f t="shared" si="20"/>
        <v>0</v>
      </c>
      <c r="J73" s="14">
        <f t="shared" si="20"/>
        <v>0</v>
      </c>
      <c r="K73" s="14">
        <f>K74+K77+K80+K83+K86+K89+K92+K95+K98+K101</f>
        <v>0</v>
      </c>
      <c r="L73" s="14">
        <f>L74+L77+L80+L83+L86+L89+L92+L95+L98+L101</f>
        <v>0</v>
      </c>
      <c r="M73" s="34"/>
    </row>
    <row r="74" spans="1:13" s="11" customFormat="1" ht="18.75">
      <c r="A74" s="32" t="s">
        <v>102</v>
      </c>
      <c r="B74" s="33" t="s">
        <v>128</v>
      </c>
      <c r="C74" s="40">
        <f>C76</f>
        <v>0</v>
      </c>
      <c r="D74" s="40">
        <f aca="true" t="shared" si="21" ref="D74:J74">D76</f>
        <v>0</v>
      </c>
      <c r="E74" s="40">
        <f t="shared" si="21"/>
        <v>0</v>
      </c>
      <c r="F74" s="40">
        <f t="shared" si="21"/>
        <v>0</v>
      </c>
      <c r="G74" s="40">
        <f t="shared" si="21"/>
        <v>0</v>
      </c>
      <c r="H74" s="40">
        <f t="shared" si="21"/>
        <v>0</v>
      </c>
      <c r="I74" s="40">
        <f t="shared" si="21"/>
        <v>0</v>
      </c>
      <c r="J74" s="40">
        <f t="shared" si="21"/>
        <v>0</v>
      </c>
      <c r="K74" s="40">
        <f>K76</f>
        <v>0</v>
      </c>
      <c r="L74" s="40">
        <f>L76</f>
        <v>0</v>
      </c>
      <c r="M74" s="34"/>
    </row>
    <row r="75" spans="1:13" s="11" customFormat="1" ht="18.75">
      <c r="A75" s="35"/>
      <c r="B75" s="36" t="s">
        <v>30</v>
      </c>
      <c r="C75" s="41"/>
      <c r="D75" s="41"/>
      <c r="E75" s="40"/>
      <c r="F75" s="41"/>
      <c r="G75" s="40"/>
      <c r="H75" s="41"/>
      <c r="I75" s="40"/>
      <c r="J75" s="41"/>
      <c r="K75" s="41"/>
      <c r="L75" s="41"/>
      <c r="M75" s="34"/>
    </row>
    <row r="76" spans="1:13" s="11" customFormat="1" ht="18.75">
      <c r="A76" s="35"/>
      <c r="B76" s="27"/>
      <c r="C76" s="41"/>
      <c r="D76" s="41"/>
      <c r="E76" s="40"/>
      <c r="F76" s="41"/>
      <c r="G76" s="40"/>
      <c r="H76" s="41"/>
      <c r="I76" s="40"/>
      <c r="J76" s="41"/>
      <c r="K76" s="41"/>
      <c r="L76" s="41"/>
      <c r="M76" s="34"/>
    </row>
    <row r="77" spans="1:13" s="11" customFormat="1" ht="18.75">
      <c r="A77" s="32" t="s">
        <v>101</v>
      </c>
      <c r="B77" s="33" t="s">
        <v>68</v>
      </c>
      <c r="C77" s="40">
        <f>C79</f>
        <v>0</v>
      </c>
      <c r="D77" s="40">
        <f aca="true" t="shared" si="22" ref="D77:J77">D79</f>
        <v>0</v>
      </c>
      <c r="E77" s="40">
        <f t="shared" si="22"/>
        <v>0</v>
      </c>
      <c r="F77" s="40">
        <f t="shared" si="22"/>
        <v>0</v>
      </c>
      <c r="G77" s="40">
        <f t="shared" si="22"/>
        <v>0</v>
      </c>
      <c r="H77" s="40">
        <f t="shared" si="22"/>
        <v>0</v>
      </c>
      <c r="I77" s="40">
        <f t="shared" si="22"/>
        <v>0</v>
      </c>
      <c r="J77" s="40">
        <f t="shared" si="22"/>
        <v>0</v>
      </c>
      <c r="K77" s="40">
        <f>K79</f>
        <v>0</v>
      </c>
      <c r="L77" s="40">
        <f>L79</f>
        <v>0</v>
      </c>
      <c r="M77" s="34"/>
    </row>
    <row r="78" spans="1:13" s="11" customFormat="1" ht="18.75">
      <c r="A78" s="35"/>
      <c r="B78" s="36" t="s">
        <v>30</v>
      </c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34"/>
    </row>
    <row r="79" spans="1:13" s="11" customFormat="1" ht="18.75">
      <c r="A79" s="35"/>
      <c r="B79" s="3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34"/>
    </row>
    <row r="80" spans="1:13" s="11" customFormat="1" ht="37.5">
      <c r="A80" s="42" t="s">
        <v>112</v>
      </c>
      <c r="B80" s="33" t="s">
        <v>69</v>
      </c>
      <c r="C80" s="40">
        <f>C82</f>
        <v>0</v>
      </c>
      <c r="D80" s="40">
        <f aca="true" t="shared" si="23" ref="D80:J80">D82</f>
        <v>0</v>
      </c>
      <c r="E80" s="40">
        <f t="shared" si="23"/>
        <v>0</v>
      </c>
      <c r="F80" s="40">
        <f t="shared" si="23"/>
        <v>0</v>
      </c>
      <c r="G80" s="40">
        <f t="shared" si="23"/>
        <v>0</v>
      </c>
      <c r="H80" s="40">
        <f t="shared" si="23"/>
        <v>0</v>
      </c>
      <c r="I80" s="40">
        <f t="shared" si="23"/>
        <v>0</v>
      </c>
      <c r="J80" s="40">
        <f t="shared" si="23"/>
        <v>0</v>
      </c>
      <c r="K80" s="40">
        <f>K82</f>
        <v>0</v>
      </c>
      <c r="L80" s="40">
        <f>L82</f>
        <v>0</v>
      </c>
      <c r="M80" s="34"/>
    </row>
    <row r="81" spans="1:13" s="11" customFormat="1" ht="18.75">
      <c r="A81" s="35"/>
      <c r="B81" s="36" t="s">
        <v>30</v>
      </c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34"/>
    </row>
    <row r="82" spans="1:13" s="11" customFormat="1" ht="18.75">
      <c r="A82" s="35"/>
      <c r="B82" s="3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34"/>
    </row>
    <row r="83" spans="1:13" s="11" customFormat="1" ht="22.5" customHeight="1">
      <c r="A83" s="32" t="s">
        <v>113</v>
      </c>
      <c r="B83" s="33" t="s">
        <v>71</v>
      </c>
      <c r="C83" s="40">
        <f>C85</f>
        <v>0</v>
      </c>
      <c r="D83" s="40">
        <f aca="true" t="shared" si="24" ref="D83:J83">D85</f>
        <v>0</v>
      </c>
      <c r="E83" s="40">
        <f t="shared" si="24"/>
        <v>0</v>
      </c>
      <c r="F83" s="40">
        <f t="shared" si="24"/>
        <v>0</v>
      </c>
      <c r="G83" s="40">
        <f t="shared" si="24"/>
        <v>0</v>
      </c>
      <c r="H83" s="40">
        <f t="shared" si="24"/>
        <v>0</v>
      </c>
      <c r="I83" s="40">
        <f t="shared" si="24"/>
        <v>0</v>
      </c>
      <c r="J83" s="40">
        <f t="shared" si="24"/>
        <v>0</v>
      </c>
      <c r="K83" s="40">
        <f>K85</f>
        <v>0</v>
      </c>
      <c r="L83" s="40">
        <f>L85</f>
        <v>0</v>
      </c>
      <c r="M83" s="34"/>
    </row>
    <row r="84" spans="1:13" s="11" customFormat="1" ht="18.75">
      <c r="A84" s="35"/>
      <c r="B84" s="36" t="s">
        <v>30</v>
      </c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34"/>
    </row>
    <row r="85" spans="1:13" s="11" customFormat="1" ht="18.75">
      <c r="A85" s="35"/>
      <c r="B85" s="3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34"/>
    </row>
    <row r="86" spans="1:13" s="11" customFormat="1" ht="18.75" customHeight="1">
      <c r="A86" s="32" t="s">
        <v>114</v>
      </c>
      <c r="B86" s="33" t="s">
        <v>72</v>
      </c>
      <c r="C86" s="40">
        <f>C88</f>
        <v>0</v>
      </c>
      <c r="D86" s="40">
        <f>D88</f>
        <v>0</v>
      </c>
      <c r="E86" s="40">
        <f aca="true" t="shared" si="25" ref="E86:J86">E88</f>
        <v>0</v>
      </c>
      <c r="F86" s="40">
        <f t="shared" si="25"/>
        <v>0</v>
      </c>
      <c r="G86" s="40">
        <f t="shared" si="25"/>
        <v>0</v>
      </c>
      <c r="H86" s="40">
        <f t="shared" si="25"/>
        <v>0</v>
      </c>
      <c r="I86" s="40">
        <f t="shared" si="25"/>
        <v>0</v>
      </c>
      <c r="J86" s="40">
        <f t="shared" si="25"/>
        <v>0</v>
      </c>
      <c r="K86" s="40">
        <f>K88</f>
        <v>0</v>
      </c>
      <c r="L86" s="40">
        <f>L88</f>
        <v>0</v>
      </c>
      <c r="M86" s="34"/>
    </row>
    <row r="87" spans="1:13" s="11" customFormat="1" ht="18.75">
      <c r="A87" s="35"/>
      <c r="B87" s="36" t="s">
        <v>30</v>
      </c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34"/>
    </row>
    <row r="88" spans="1:13" s="11" customFormat="1" ht="18.75">
      <c r="A88" s="35"/>
      <c r="B88" s="3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34"/>
    </row>
    <row r="89" spans="1:13" s="11" customFormat="1" ht="37.5">
      <c r="A89" s="42" t="s">
        <v>115</v>
      </c>
      <c r="B89" s="33" t="s">
        <v>73</v>
      </c>
      <c r="C89" s="40">
        <f>C91</f>
        <v>0</v>
      </c>
      <c r="D89" s="40">
        <f aca="true" t="shared" si="26" ref="D89:J89">D91</f>
        <v>0</v>
      </c>
      <c r="E89" s="40">
        <f t="shared" si="26"/>
        <v>0</v>
      </c>
      <c r="F89" s="40">
        <f t="shared" si="26"/>
        <v>0</v>
      </c>
      <c r="G89" s="40">
        <f t="shared" si="26"/>
        <v>0</v>
      </c>
      <c r="H89" s="40">
        <f t="shared" si="26"/>
        <v>0</v>
      </c>
      <c r="I89" s="40">
        <f t="shared" si="26"/>
        <v>0</v>
      </c>
      <c r="J89" s="40">
        <f t="shared" si="26"/>
        <v>0</v>
      </c>
      <c r="K89" s="40">
        <f>K91</f>
        <v>0</v>
      </c>
      <c r="L89" s="40">
        <f>L91</f>
        <v>0</v>
      </c>
      <c r="M89" s="34"/>
    </row>
    <row r="90" spans="1:13" s="11" customFormat="1" ht="18.75">
      <c r="A90" s="35"/>
      <c r="B90" s="36" t="s">
        <v>30</v>
      </c>
      <c r="C90" s="40"/>
      <c r="D90" s="40"/>
      <c r="E90" s="40"/>
      <c r="F90" s="40"/>
      <c r="G90" s="43"/>
      <c r="H90" s="40"/>
      <c r="I90" s="40"/>
      <c r="J90" s="40"/>
      <c r="K90" s="40"/>
      <c r="L90" s="40"/>
      <c r="M90" s="34"/>
    </row>
    <row r="91" spans="1:13" s="11" customFormat="1" ht="18.75">
      <c r="A91" s="35"/>
      <c r="B91" s="33"/>
      <c r="C91" s="40"/>
      <c r="D91" s="40"/>
      <c r="E91" s="40"/>
      <c r="F91" s="40"/>
      <c r="G91" s="43"/>
      <c r="H91" s="40"/>
      <c r="I91" s="40"/>
      <c r="J91" s="40"/>
      <c r="K91" s="40"/>
      <c r="L91" s="40"/>
      <c r="M91" s="34"/>
    </row>
    <row r="92" spans="1:13" s="11" customFormat="1" ht="18.75">
      <c r="A92" s="32" t="s">
        <v>125</v>
      </c>
      <c r="B92" s="33" t="s">
        <v>70</v>
      </c>
      <c r="C92" s="40">
        <f>C94</f>
        <v>0</v>
      </c>
      <c r="D92" s="40">
        <f aca="true" t="shared" si="27" ref="D92:J92">D94</f>
        <v>0</v>
      </c>
      <c r="E92" s="40">
        <f t="shared" si="27"/>
        <v>0</v>
      </c>
      <c r="F92" s="40">
        <f t="shared" si="27"/>
        <v>0</v>
      </c>
      <c r="G92" s="40">
        <f t="shared" si="27"/>
        <v>0</v>
      </c>
      <c r="H92" s="40">
        <f t="shared" si="27"/>
        <v>0</v>
      </c>
      <c r="I92" s="40">
        <f t="shared" si="27"/>
        <v>0</v>
      </c>
      <c r="J92" s="40">
        <f t="shared" si="27"/>
        <v>0</v>
      </c>
      <c r="K92" s="40">
        <f>K94</f>
        <v>0</v>
      </c>
      <c r="L92" s="40">
        <f>L94</f>
        <v>0</v>
      </c>
      <c r="M92" s="34"/>
    </row>
    <row r="93" spans="1:13" s="11" customFormat="1" ht="18.75">
      <c r="A93" s="35"/>
      <c r="B93" s="36" t="s">
        <v>30</v>
      </c>
      <c r="C93" s="40"/>
      <c r="D93" s="40"/>
      <c r="E93" s="40"/>
      <c r="F93" s="40"/>
      <c r="G93" s="43"/>
      <c r="H93" s="40"/>
      <c r="I93" s="40"/>
      <c r="J93" s="40"/>
      <c r="K93" s="40"/>
      <c r="L93" s="40"/>
      <c r="M93" s="34"/>
    </row>
    <row r="94" spans="1:13" s="11" customFormat="1" ht="18.75">
      <c r="A94" s="35"/>
      <c r="B94" s="33"/>
      <c r="C94" s="40"/>
      <c r="D94" s="40"/>
      <c r="E94" s="40"/>
      <c r="F94" s="40"/>
      <c r="G94" s="43"/>
      <c r="H94" s="40"/>
      <c r="I94" s="40"/>
      <c r="J94" s="40"/>
      <c r="K94" s="40"/>
      <c r="L94" s="40"/>
      <c r="M94" s="34"/>
    </row>
    <row r="95" spans="1:13" s="11" customFormat="1" ht="37.5">
      <c r="A95" s="44" t="s">
        <v>126</v>
      </c>
      <c r="B95" s="33" t="s">
        <v>89</v>
      </c>
      <c r="C95" s="40">
        <f>C97</f>
        <v>0</v>
      </c>
      <c r="D95" s="40">
        <f aca="true" t="shared" si="28" ref="D95:J95">D97</f>
        <v>0</v>
      </c>
      <c r="E95" s="40">
        <f t="shared" si="28"/>
        <v>0</v>
      </c>
      <c r="F95" s="40">
        <f t="shared" si="28"/>
        <v>0</v>
      </c>
      <c r="G95" s="40">
        <f t="shared" si="28"/>
        <v>0</v>
      </c>
      <c r="H95" s="40">
        <f t="shared" si="28"/>
        <v>0</v>
      </c>
      <c r="I95" s="40">
        <f t="shared" si="28"/>
        <v>0</v>
      </c>
      <c r="J95" s="40">
        <f t="shared" si="28"/>
        <v>0</v>
      </c>
      <c r="K95" s="40">
        <f>K97</f>
        <v>0</v>
      </c>
      <c r="L95" s="40">
        <f>L97</f>
        <v>0</v>
      </c>
      <c r="M95" s="34"/>
    </row>
    <row r="96" spans="1:13" s="11" customFormat="1" ht="18.75" customHeight="1">
      <c r="A96" s="35"/>
      <c r="B96" s="36" t="s">
        <v>30</v>
      </c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34"/>
    </row>
    <row r="97" spans="1:13" s="11" customFormat="1" ht="18.75">
      <c r="A97" s="35"/>
      <c r="B97" s="33"/>
      <c r="C97" s="45"/>
      <c r="D97" s="45"/>
      <c r="E97" s="40"/>
      <c r="F97" s="40"/>
      <c r="G97" s="40"/>
      <c r="H97" s="40"/>
      <c r="I97" s="40"/>
      <c r="J97" s="40"/>
      <c r="K97" s="40"/>
      <c r="L97" s="40"/>
      <c r="M97" s="34"/>
    </row>
    <row r="98" spans="1:13" s="11" customFormat="1" ht="37.5">
      <c r="A98" s="32" t="s">
        <v>127</v>
      </c>
      <c r="B98" s="33" t="s">
        <v>90</v>
      </c>
      <c r="C98" s="40">
        <f>C100</f>
        <v>0</v>
      </c>
      <c r="D98" s="40">
        <f aca="true" t="shared" si="29" ref="D98:J98">D100</f>
        <v>0</v>
      </c>
      <c r="E98" s="40">
        <f t="shared" si="29"/>
        <v>0</v>
      </c>
      <c r="F98" s="40">
        <f t="shared" si="29"/>
        <v>0</v>
      </c>
      <c r="G98" s="40">
        <f t="shared" si="29"/>
        <v>0</v>
      </c>
      <c r="H98" s="40">
        <f t="shared" si="29"/>
        <v>0</v>
      </c>
      <c r="I98" s="40">
        <f t="shared" si="29"/>
        <v>0</v>
      </c>
      <c r="J98" s="40">
        <f t="shared" si="29"/>
        <v>0</v>
      </c>
      <c r="K98" s="40">
        <f>K100</f>
        <v>0</v>
      </c>
      <c r="L98" s="40">
        <f>L100</f>
        <v>0</v>
      </c>
      <c r="M98" s="34"/>
    </row>
    <row r="99" spans="1:13" s="11" customFormat="1" ht="18.75">
      <c r="A99" s="35"/>
      <c r="B99" s="36" t="s">
        <v>30</v>
      </c>
      <c r="C99" s="45"/>
      <c r="D99" s="40"/>
      <c r="E99" s="40"/>
      <c r="F99" s="40"/>
      <c r="G99" s="40"/>
      <c r="H99" s="40"/>
      <c r="I99" s="40"/>
      <c r="J99" s="40"/>
      <c r="K99" s="40"/>
      <c r="L99" s="40"/>
      <c r="M99" s="34"/>
    </row>
    <row r="100" spans="1:13" s="11" customFormat="1" ht="18.75">
      <c r="A100" s="35"/>
      <c r="B100" s="3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34"/>
    </row>
    <row r="101" spans="1:13" s="11" customFormat="1" ht="18.75">
      <c r="A101" s="44" t="s">
        <v>129</v>
      </c>
      <c r="B101" s="33" t="s">
        <v>33</v>
      </c>
      <c r="C101" s="40">
        <f>C103</f>
        <v>0</v>
      </c>
      <c r="D101" s="40">
        <f aca="true" t="shared" si="30" ref="D101:J101">D103</f>
        <v>0</v>
      </c>
      <c r="E101" s="40">
        <f t="shared" si="30"/>
        <v>0</v>
      </c>
      <c r="F101" s="40">
        <f t="shared" si="30"/>
        <v>0</v>
      </c>
      <c r="G101" s="40">
        <f t="shared" si="30"/>
        <v>0</v>
      </c>
      <c r="H101" s="40">
        <f t="shared" si="30"/>
        <v>0</v>
      </c>
      <c r="I101" s="40">
        <f t="shared" si="30"/>
        <v>0</v>
      </c>
      <c r="J101" s="40">
        <f t="shared" si="30"/>
        <v>0</v>
      </c>
      <c r="K101" s="40">
        <f>K103</f>
        <v>0</v>
      </c>
      <c r="L101" s="40">
        <f>L103</f>
        <v>0</v>
      </c>
      <c r="M101" s="34"/>
    </row>
    <row r="102" spans="1:13" s="11" customFormat="1" ht="18.75">
      <c r="A102" s="35"/>
      <c r="B102" s="36" t="s">
        <v>30</v>
      </c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34"/>
    </row>
    <row r="103" spans="1:13" s="11" customFormat="1" ht="18.75">
      <c r="A103" s="35"/>
      <c r="B103" s="3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34"/>
    </row>
    <row r="104" spans="1:13" s="11" customFormat="1" ht="18.75">
      <c r="A104" s="35">
        <v>5</v>
      </c>
      <c r="B104" s="27" t="s">
        <v>15</v>
      </c>
      <c r="C104" s="14">
        <f>C106</f>
        <v>0</v>
      </c>
      <c r="D104" s="14">
        <f aca="true" t="shared" si="31" ref="D104:J104">D106</f>
        <v>0</v>
      </c>
      <c r="E104" s="14">
        <f t="shared" si="31"/>
        <v>0</v>
      </c>
      <c r="F104" s="14">
        <f t="shared" si="31"/>
        <v>0</v>
      </c>
      <c r="G104" s="14">
        <f t="shared" si="31"/>
        <v>0</v>
      </c>
      <c r="H104" s="14">
        <f t="shared" si="31"/>
        <v>0</v>
      </c>
      <c r="I104" s="14">
        <f t="shared" si="31"/>
        <v>0</v>
      </c>
      <c r="J104" s="14">
        <f t="shared" si="31"/>
        <v>0</v>
      </c>
      <c r="K104" s="14">
        <f>K106</f>
        <v>0</v>
      </c>
      <c r="L104" s="14">
        <f>L106</f>
        <v>0</v>
      </c>
      <c r="M104" s="34"/>
    </row>
    <row r="105" spans="1:13" s="11" customFormat="1" ht="18.75">
      <c r="A105" s="35"/>
      <c r="B105" s="36" t="s">
        <v>32</v>
      </c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34"/>
    </row>
    <row r="106" spans="1:13" s="11" customFormat="1" ht="18.75">
      <c r="A106" s="35"/>
      <c r="B106" s="36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34"/>
    </row>
    <row r="107" spans="1:13" s="39" customFormat="1" ht="18.75">
      <c r="A107" s="35">
        <v>6</v>
      </c>
      <c r="B107" s="27" t="s">
        <v>99</v>
      </c>
      <c r="C107" s="14">
        <f>C109+C112+C116+C119+C123+C126</f>
        <v>0</v>
      </c>
      <c r="D107" s="14">
        <f aca="true" t="shared" si="32" ref="D107:J107">D109+D112+D116+D119+D123+D126</f>
        <v>0</v>
      </c>
      <c r="E107" s="14">
        <f t="shared" si="32"/>
        <v>0</v>
      </c>
      <c r="F107" s="14">
        <f t="shared" si="32"/>
        <v>0</v>
      </c>
      <c r="G107" s="14">
        <f t="shared" si="32"/>
        <v>0</v>
      </c>
      <c r="H107" s="14">
        <f t="shared" si="32"/>
        <v>0</v>
      </c>
      <c r="I107" s="14">
        <f t="shared" si="32"/>
        <v>0</v>
      </c>
      <c r="J107" s="14">
        <f t="shared" si="32"/>
        <v>0</v>
      </c>
      <c r="K107" s="14">
        <f>K109+K112+K116+K119+K123+K126</f>
        <v>0</v>
      </c>
      <c r="L107" s="14">
        <f>L109+L112+L116+L119+L123+L126</f>
        <v>0</v>
      </c>
      <c r="M107" s="31"/>
    </row>
    <row r="108" spans="1:13" s="11" customFormat="1" ht="18.75">
      <c r="A108" s="35"/>
      <c r="B108" s="36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34"/>
    </row>
    <row r="109" spans="1:13" s="11" customFormat="1" ht="18.75">
      <c r="A109" s="35" t="s">
        <v>130</v>
      </c>
      <c r="B109" s="36" t="s">
        <v>100</v>
      </c>
      <c r="C109" s="40">
        <f>C111</f>
        <v>0</v>
      </c>
      <c r="D109" s="40">
        <f aca="true" t="shared" si="33" ref="D109:J109">D111</f>
        <v>0</v>
      </c>
      <c r="E109" s="40">
        <f t="shared" si="33"/>
        <v>0</v>
      </c>
      <c r="F109" s="40">
        <f t="shared" si="33"/>
        <v>0</v>
      </c>
      <c r="G109" s="40">
        <f t="shared" si="33"/>
        <v>0</v>
      </c>
      <c r="H109" s="40">
        <f t="shared" si="33"/>
        <v>0</v>
      </c>
      <c r="I109" s="40">
        <f t="shared" si="33"/>
        <v>0</v>
      </c>
      <c r="J109" s="40">
        <f t="shared" si="33"/>
        <v>0</v>
      </c>
      <c r="K109" s="40">
        <f>K111</f>
        <v>0</v>
      </c>
      <c r="L109" s="40">
        <f>L111</f>
        <v>0</v>
      </c>
      <c r="M109" s="34"/>
    </row>
    <row r="110" spans="1:13" s="11" customFormat="1" ht="18.75">
      <c r="A110" s="35"/>
      <c r="B110" s="36" t="s">
        <v>32</v>
      </c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34"/>
    </row>
    <row r="111" spans="1:13" s="11" customFormat="1" ht="18.75">
      <c r="A111" s="35"/>
      <c r="B111" s="36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34"/>
    </row>
    <row r="112" spans="1:13" s="11" customFormat="1" ht="18.75">
      <c r="A112" s="35" t="s">
        <v>131</v>
      </c>
      <c r="B112" s="36" t="s">
        <v>103</v>
      </c>
      <c r="C112" s="40">
        <f>C114+C115</f>
        <v>0</v>
      </c>
      <c r="D112" s="40">
        <f aca="true" t="shared" si="34" ref="D112:J112">D114+D115</f>
        <v>0</v>
      </c>
      <c r="E112" s="40">
        <f t="shared" si="34"/>
        <v>0</v>
      </c>
      <c r="F112" s="40">
        <f t="shared" si="34"/>
        <v>0</v>
      </c>
      <c r="G112" s="40">
        <f t="shared" si="34"/>
        <v>0</v>
      </c>
      <c r="H112" s="40">
        <f t="shared" si="34"/>
        <v>0</v>
      </c>
      <c r="I112" s="40">
        <f t="shared" si="34"/>
        <v>0</v>
      </c>
      <c r="J112" s="40">
        <f t="shared" si="34"/>
        <v>0</v>
      </c>
      <c r="K112" s="40">
        <f>K114+K115</f>
        <v>0</v>
      </c>
      <c r="L112" s="40">
        <f>L114+L115</f>
        <v>0</v>
      </c>
      <c r="M112" s="34"/>
    </row>
    <row r="113" spans="1:13" s="11" customFormat="1" ht="18.75">
      <c r="A113" s="35"/>
      <c r="B113" s="36" t="s">
        <v>32</v>
      </c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34"/>
    </row>
    <row r="114" spans="1:13" s="11" customFormat="1" ht="18.75">
      <c r="A114" s="35"/>
      <c r="B114" s="36" t="s">
        <v>104</v>
      </c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34"/>
    </row>
    <row r="115" spans="1:13" s="11" customFormat="1" ht="18.75">
      <c r="A115" s="35"/>
      <c r="B115" s="36" t="s">
        <v>105</v>
      </c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34"/>
    </row>
    <row r="116" spans="1:13" s="11" customFormat="1" ht="21.75" customHeight="1">
      <c r="A116" s="35" t="s">
        <v>132</v>
      </c>
      <c r="B116" s="36" t="s">
        <v>106</v>
      </c>
      <c r="C116" s="40">
        <f>C118</f>
        <v>0</v>
      </c>
      <c r="D116" s="40">
        <f aca="true" t="shared" si="35" ref="D116:J116">D118</f>
        <v>0</v>
      </c>
      <c r="E116" s="40">
        <f t="shared" si="35"/>
        <v>0</v>
      </c>
      <c r="F116" s="40">
        <f t="shared" si="35"/>
        <v>0</v>
      </c>
      <c r="G116" s="40">
        <f t="shared" si="35"/>
        <v>0</v>
      </c>
      <c r="H116" s="40">
        <f t="shared" si="35"/>
        <v>0</v>
      </c>
      <c r="I116" s="40">
        <f t="shared" si="35"/>
        <v>0</v>
      </c>
      <c r="J116" s="40">
        <f t="shared" si="35"/>
        <v>0</v>
      </c>
      <c r="K116" s="40">
        <f>K118</f>
        <v>0</v>
      </c>
      <c r="L116" s="40">
        <f>L118</f>
        <v>0</v>
      </c>
      <c r="M116" s="34"/>
    </row>
    <row r="117" spans="1:13" s="11" customFormat="1" ht="18.75">
      <c r="A117" s="35"/>
      <c r="B117" s="36" t="s">
        <v>32</v>
      </c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34"/>
    </row>
    <row r="118" spans="1:13" s="11" customFormat="1" ht="18.75">
      <c r="A118" s="35"/>
      <c r="B118" s="36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34"/>
    </row>
    <row r="119" spans="1:13" s="11" customFormat="1" ht="18.75">
      <c r="A119" s="35" t="s">
        <v>133</v>
      </c>
      <c r="B119" s="36" t="s">
        <v>107</v>
      </c>
      <c r="C119" s="40">
        <f>C121+C122</f>
        <v>0</v>
      </c>
      <c r="D119" s="40">
        <f aca="true" t="shared" si="36" ref="D119:J119">D121+D122</f>
        <v>0</v>
      </c>
      <c r="E119" s="40">
        <f t="shared" si="36"/>
        <v>0</v>
      </c>
      <c r="F119" s="40">
        <f t="shared" si="36"/>
        <v>0</v>
      </c>
      <c r="G119" s="40">
        <f t="shared" si="36"/>
        <v>0</v>
      </c>
      <c r="H119" s="40">
        <f t="shared" si="36"/>
        <v>0</v>
      </c>
      <c r="I119" s="40">
        <f t="shared" si="36"/>
        <v>0</v>
      </c>
      <c r="J119" s="40">
        <f t="shared" si="36"/>
        <v>0</v>
      </c>
      <c r="K119" s="40">
        <f>K121+K122</f>
        <v>0</v>
      </c>
      <c r="L119" s="40">
        <f>L121+L122</f>
        <v>0</v>
      </c>
      <c r="M119" s="34"/>
    </row>
    <row r="120" spans="1:13" s="11" customFormat="1" ht="18.75">
      <c r="A120" s="35"/>
      <c r="B120" s="36" t="s">
        <v>32</v>
      </c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34"/>
    </row>
    <row r="121" spans="1:13" s="11" customFormat="1" ht="18.75">
      <c r="A121" s="35"/>
      <c r="B121" s="33" t="s">
        <v>108</v>
      </c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34"/>
    </row>
    <row r="122" spans="1:13" s="11" customFormat="1" ht="18.75">
      <c r="A122" s="35"/>
      <c r="B122" s="33" t="s">
        <v>109</v>
      </c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34"/>
    </row>
    <row r="123" spans="1:13" s="11" customFormat="1" ht="18.75">
      <c r="A123" s="35" t="s">
        <v>134</v>
      </c>
      <c r="B123" s="33" t="s">
        <v>110</v>
      </c>
      <c r="C123" s="40">
        <f>C125</f>
        <v>0</v>
      </c>
      <c r="D123" s="40">
        <f aca="true" t="shared" si="37" ref="D123:J123">D125</f>
        <v>0</v>
      </c>
      <c r="E123" s="40">
        <f t="shared" si="37"/>
        <v>0</v>
      </c>
      <c r="F123" s="40">
        <f t="shared" si="37"/>
        <v>0</v>
      </c>
      <c r="G123" s="40">
        <f t="shared" si="37"/>
        <v>0</v>
      </c>
      <c r="H123" s="40">
        <f t="shared" si="37"/>
        <v>0</v>
      </c>
      <c r="I123" s="40">
        <f t="shared" si="37"/>
        <v>0</v>
      </c>
      <c r="J123" s="40">
        <f t="shared" si="37"/>
        <v>0</v>
      </c>
      <c r="K123" s="40">
        <f>K125</f>
        <v>0</v>
      </c>
      <c r="L123" s="40">
        <f>L125</f>
        <v>0</v>
      </c>
      <c r="M123" s="34"/>
    </row>
    <row r="124" spans="1:13" s="11" customFormat="1" ht="18.75">
      <c r="A124" s="35"/>
      <c r="B124" s="36" t="s">
        <v>32</v>
      </c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34"/>
    </row>
    <row r="125" spans="1:13" s="11" customFormat="1" ht="18.75">
      <c r="A125" s="35"/>
      <c r="B125" s="3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34"/>
    </row>
    <row r="126" spans="1:13" s="11" customFormat="1" ht="18.75">
      <c r="A126" s="35" t="s">
        <v>135</v>
      </c>
      <c r="B126" s="33" t="s">
        <v>111</v>
      </c>
      <c r="C126" s="40">
        <f>C128</f>
        <v>0</v>
      </c>
      <c r="D126" s="40">
        <f aca="true" t="shared" si="38" ref="D126:J126">D128</f>
        <v>0</v>
      </c>
      <c r="E126" s="40">
        <f t="shared" si="38"/>
        <v>0</v>
      </c>
      <c r="F126" s="40">
        <f t="shared" si="38"/>
        <v>0</v>
      </c>
      <c r="G126" s="40">
        <f t="shared" si="38"/>
        <v>0</v>
      </c>
      <c r="H126" s="40">
        <f t="shared" si="38"/>
        <v>0</v>
      </c>
      <c r="I126" s="40">
        <f t="shared" si="38"/>
        <v>0</v>
      </c>
      <c r="J126" s="40">
        <f t="shared" si="38"/>
        <v>0</v>
      </c>
      <c r="K126" s="40">
        <f>K128</f>
        <v>0</v>
      </c>
      <c r="L126" s="40">
        <f>L128</f>
        <v>0</v>
      </c>
      <c r="M126" s="34"/>
    </row>
    <row r="127" spans="1:13" s="11" customFormat="1" ht="18.75">
      <c r="A127" s="35"/>
      <c r="B127" s="36" t="s">
        <v>32</v>
      </c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34"/>
    </row>
    <row r="128" spans="1:13" s="11" customFormat="1" ht="18.75">
      <c r="A128" s="35"/>
      <c r="B128" s="3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34"/>
    </row>
    <row r="129" spans="1:13" s="11" customFormat="1" ht="18.75">
      <c r="A129" s="35" t="s">
        <v>76</v>
      </c>
      <c r="B129" s="27" t="s">
        <v>34</v>
      </c>
      <c r="C129" s="14">
        <f>C131</f>
        <v>0</v>
      </c>
      <c r="D129" s="14">
        <f aca="true" t="shared" si="39" ref="D129:J129">D131</f>
        <v>0</v>
      </c>
      <c r="E129" s="14">
        <f t="shared" si="39"/>
        <v>0</v>
      </c>
      <c r="F129" s="14">
        <f t="shared" si="39"/>
        <v>0</v>
      </c>
      <c r="G129" s="14">
        <f t="shared" si="39"/>
        <v>0</v>
      </c>
      <c r="H129" s="14">
        <f t="shared" si="39"/>
        <v>0</v>
      </c>
      <c r="I129" s="14">
        <f t="shared" si="39"/>
        <v>0</v>
      </c>
      <c r="J129" s="14">
        <f t="shared" si="39"/>
        <v>0</v>
      </c>
      <c r="K129" s="14">
        <f>K131</f>
        <v>0</v>
      </c>
      <c r="L129" s="14">
        <f>L131</f>
        <v>0</v>
      </c>
      <c r="M129" s="34"/>
    </row>
    <row r="130" spans="1:13" s="11" customFormat="1" ht="18.75">
      <c r="A130" s="35"/>
      <c r="B130" s="36" t="s">
        <v>32</v>
      </c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34"/>
    </row>
    <row r="131" spans="1:13" s="11" customFormat="1" ht="18.75">
      <c r="A131" s="35"/>
      <c r="B131" s="27"/>
      <c r="C131" s="41"/>
      <c r="D131" s="41"/>
      <c r="E131" s="40"/>
      <c r="F131" s="40"/>
      <c r="G131" s="40"/>
      <c r="H131" s="40"/>
      <c r="I131" s="40"/>
      <c r="J131" s="40"/>
      <c r="K131" s="40"/>
      <c r="L131" s="40"/>
      <c r="M131" s="34"/>
    </row>
    <row r="132" spans="1:13" s="39" customFormat="1" ht="18.75">
      <c r="A132" s="35" t="s">
        <v>136</v>
      </c>
      <c r="B132" s="27" t="s">
        <v>35</v>
      </c>
      <c r="C132" s="14">
        <f>C134</f>
        <v>0</v>
      </c>
      <c r="D132" s="14">
        <f aca="true" t="shared" si="40" ref="D132:J132">D134</f>
        <v>0</v>
      </c>
      <c r="E132" s="14">
        <f t="shared" si="40"/>
        <v>0</v>
      </c>
      <c r="F132" s="14">
        <f t="shared" si="40"/>
        <v>0</v>
      </c>
      <c r="G132" s="14">
        <f t="shared" si="40"/>
        <v>0</v>
      </c>
      <c r="H132" s="14">
        <f t="shared" si="40"/>
        <v>0</v>
      </c>
      <c r="I132" s="14">
        <f t="shared" si="40"/>
        <v>0</v>
      </c>
      <c r="J132" s="14">
        <f t="shared" si="40"/>
        <v>0</v>
      </c>
      <c r="K132" s="14">
        <f>K134</f>
        <v>0</v>
      </c>
      <c r="L132" s="14">
        <f>L134</f>
        <v>0</v>
      </c>
      <c r="M132" s="31"/>
    </row>
    <row r="133" spans="1:13" s="11" customFormat="1" ht="37.5">
      <c r="A133" s="35"/>
      <c r="B133" s="36" t="s">
        <v>36</v>
      </c>
      <c r="C133" s="41"/>
      <c r="D133" s="41"/>
      <c r="E133" s="40"/>
      <c r="F133" s="41"/>
      <c r="G133" s="41"/>
      <c r="H133" s="41"/>
      <c r="I133" s="41"/>
      <c r="J133" s="41"/>
      <c r="K133" s="41"/>
      <c r="L133" s="41"/>
      <c r="M133" s="31"/>
    </row>
    <row r="134" spans="1:13" s="11" customFormat="1" ht="18.75">
      <c r="A134" s="35"/>
      <c r="B134" s="3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34"/>
    </row>
    <row r="135" spans="1:13" s="11" customFormat="1" ht="18.75">
      <c r="A135" s="35" t="s">
        <v>122</v>
      </c>
      <c r="B135" s="46" t="s">
        <v>146</v>
      </c>
      <c r="C135" s="14">
        <f>C137</f>
        <v>0</v>
      </c>
      <c r="D135" s="14">
        <f aca="true" t="shared" si="41" ref="D135:L135">D137</f>
        <v>0</v>
      </c>
      <c r="E135" s="14">
        <f t="shared" si="41"/>
        <v>0</v>
      </c>
      <c r="F135" s="14">
        <f t="shared" si="41"/>
        <v>0</v>
      </c>
      <c r="G135" s="14">
        <f t="shared" si="41"/>
        <v>0</v>
      </c>
      <c r="H135" s="14">
        <f t="shared" si="41"/>
        <v>0</v>
      </c>
      <c r="I135" s="14">
        <f t="shared" si="41"/>
        <v>0</v>
      </c>
      <c r="J135" s="14">
        <f t="shared" si="41"/>
        <v>0</v>
      </c>
      <c r="K135" s="14">
        <f t="shared" si="41"/>
        <v>0</v>
      </c>
      <c r="L135" s="14">
        <f t="shared" si="41"/>
        <v>0</v>
      </c>
      <c r="M135" s="34"/>
    </row>
    <row r="136" spans="1:13" s="11" customFormat="1" ht="18.75">
      <c r="A136" s="35"/>
      <c r="B136" s="36" t="s">
        <v>30</v>
      </c>
      <c r="C136" s="14"/>
      <c r="D136" s="40"/>
      <c r="E136" s="14"/>
      <c r="F136" s="40"/>
      <c r="G136" s="40"/>
      <c r="H136" s="40"/>
      <c r="I136" s="40"/>
      <c r="J136" s="40"/>
      <c r="K136" s="40"/>
      <c r="L136" s="40"/>
      <c r="M136" s="34"/>
    </row>
    <row r="137" spans="1:13" s="11" customFormat="1" ht="18.75">
      <c r="A137" s="47"/>
      <c r="B137" s="47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</row>
    <row r="138" spans="1:13" s="11" customFormat="1" ht="18.75">
      <c r="A138" s="48" t="s">
        <v>145</v>
      </c>
      <c r="B138" s="27" t="s">
        <v>37</v>
      </c>
      <c r="C138" s="22">
        <f>SUM(C140)</f>
        <v>0</v>
      </c>
      <c r="D138" s="22">
        <f aca="true" t="shared" si="42" ref="D138:L138">SUM(D140)</f>
        <v>0</v>
      </c>
      <c r="E138" s="22">
        <f t="shared" si="42"/>
        <v>0</v>
      </c>
      <c r="F138" s="22">
        <f t="shared" si="42"/>
        <v>0</v>
      </c>
      <c r="G138" s="22">
        <f t="shared" si="42"/>
        <v>0</v>
      </c>
      <c r="H138" s="22">
        <f t="shared" si="42"/>
        <v>0</v>
      </c>
      <c r="I138" s="22">
        <f t="shared" si="42"/>
        <v>0</v>
      </c>
      <c r="J138" s="22">
        <f t="shared" si="42"/>
        <v>0</v>
      </c>
      <c r="K138" s="22">
        <f t="shared" si="42"/>
        <v>0</v>
      </c>
      <c r="L138" s="22">
        <f t="shared" si="42"/>
        <v>0</v>
      </c>
      <c r="M138" s="40"/>
    </row>
    <row r="139" spans="2:13" s="11" customFormat="1" ht="18.75">
      <c r="B139" s="36" t="s">
        <v>30</v>
      </c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</row>
    <row r="140" spans="1:13" s="11" customFormat="1" ht="18.75">
      <c r="A140" s="48"/>
      <c r="B140" s="3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</row>
    <row r="141" spans="1:13" s="11" customFormat="1" ht="24" customHeight="1" thickBot="1">
      <c r="A141" s="49"/>
      <c r="B141" s="50" t="s">
        <v>88</v>
      </c>
      <c r="C141" s="51">
        <f>C9+C22+C132+C135+C138</f>
        <v>0</v>
      </c>
      <c r="D141" s="51">
        <f aca="true" t="shared" si="43" ref="D141:L141">D9+D22+D132+D135+D138</f>
        <v>0</v>
      </c>
      <c r="E141" s="51">
        <f t="shared" si="43"/>
        <v>0</v>
      </c>
      <c r="F141" s="51">
        <f t="shared" si="43"/>
        <v>0</v>
      </c>
      <c r="G141" s="51">
        <f t="shared" si="43"/>
        <v>0</v>
      </c>
      <c r="H141" s="51">
        <f t="shared" si="43"/>
        <v>0</v>
      </c>
      <c r="I141" s="51">
        <f t="shared" si="43"/>
        <v>0</v>
      </c>
      <c r="J141" s="51">
        <f t="shared" si="43"/>
        <v>0</v>
      </c>
      <c r="K141" s="51">
        <f t="shared" si="43"/>
        <v>0</v>
      </c>
      <c r="L141" s="51">
        <f t="shared" si="43"/>
        <v>0</v>
      </c>
      <c r="M141" s="52"/>
    </row>
    <row r="142" spans="1:13" s="11" customFormat="1" ht="19.5" customHeight="1">
      <c r="A142" s="99" t="s">
        <v>16</v>
      </c>
      <c r="B142" s="100"/>
      <c r="C142" s="100"/>
      <c r="D142" s="100"/>
      <c r="E142" s="100"/>
      <c r="F142" s="100"/>
      <c r="G142" s="100"/>
      <c r="H142" s="100"/>
      <c r="I142" s="100"/>
      <c r="J142" s="101"/>
      <c r="K142" s="101"/>
      <c r="L142" s="101"/>
      <c r="M142" s="102"/>
    </row>
    <row r="143" spans="1:13" s="11" customFormat="1" ht="18.75">
      <c r="A143" s="35">
        <v>8</v>
      </c>
      <c r="B143" s="27" t="s">
        <v>17</v>
      </c>
      <c r="C143" s="18">
        <f>C145+C148+C151+C154+C157+C160</f>
        <v>0</v>
      </c>
      <c r="D143" s="18">
        <f aca="true" t="shared" si="44" ref="D143:J143">D145+D148+D151+D154+D157+D160</f>
        <v>0</v>
      </c>
      <c r="E143" s="18">
        <f t="shared" si="44"/>
        <v>0</v>
      </c>
      <c r="F143" s="18">
        <f t="shared" si="44"/>
        <v>0</v>
      </c>
      <c r="G143" s="18">
        <f t="shared" si="44"/>
        <v>0</v>
      </c>
      <c r="H143" s="18">
        <f t="shared" si="44"/>
        <v>0</v>
      </c>
      <c r="I143" s="18">
        <f t="shared" si="44"/>
        <v>0</v>
      </c>
      <c r="J143" s="18">
        <f t="shared" si="44"/>
        <v>0</v>
      </c>
      <c r="K143" s="18">
        <f>K145+K148+K151+K154+K157+K160</f>
        <v>0</v>
      </c>
      <c r="L143" s="18">
        <f>L145+L148+L151+L154+L157+L160</f>
        <v>0</v>
      </c>
      <c r="M143" s="53"/>
    </row>
    <row r="144" spans="1:13" s="11" customFormat="1" ht="18.75">
      <c r="A144" s="35"/>
      <c r="B144" s="33" t="s">
        <v>6</v>
      </c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3"/>
    </row>
    <row r="145" spans="1:13" s="11" customFormat="1" ht="18.75">
      <c r="A145" s="32" t="s">
        <v>116</v>
      </c>
      <c r="B145" s="33" t="s">
        <v>78</v>
      </c>
      <c r="C145" s="55">
        <f>C147</f>
        <v>0</v>
      </c>
      <c r="D145" s="55">
        <f aca="true" t="shared" si="45" ref="D145:J145">D147</f>
        <v>0</v>
      </c>
      <c r="E145" s="55">
        <f t="shared" si="45"/>
        <v>0</v>
      </c>
      <c r="F145" s="55">
        <f t="shared" si="45"/>
        <v>0</v>
      </c>
      <c r="G145" s="55">
        <f t="shared" si="45"/>
        <v>0</v>
      </c>
      <c r="H145" s="55">
        <f t="shared" si="45"/>
        <v>0</v>
      </c>
      <c r="I145" s="55">
        <f t="shared" si="45"/>
        <v>0</v>
      </c>
      <c r="J145" s="55">
        <f t="shared" si="45"/>
        <v>0</v>
      </c>
      <c r="K145" s="55">
        <f>K147</f>
        <v>0</v>
      </c>
      <c r="L145" s="55">
        <f>L147</f>
        <v>0</v>
      </c>
      <c r="M145" s="53"/>
    </row>
    <row r="146" spans="1:13" s="11" customFormat="1" ht="18.75">
      <c r="A146" s="35"/>
      <c r="B146" s="36" t="s">
        <v>91</v>
      </c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3"/>
    </row>
    <row r="147" spans="1:13" s="11" customFormat="1" ht="18.75">
      <c r="A147" s="35"/>
      <c r="B147" s="33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3"/>
    </row>
    <row r="148" spans="1:13" s="11" customFormat="1" ht="18" customHeight="1">
      <c r="A148" s="32" t="s">
        <v>117</v>
      </c>
      <c r="B148" s="33" t="s">
        <v>79</v>
      </c>
      <c r="C148" s="55">
        <f>C150</f>
        <v>0</v>
      </c>
      <c r="D148" s="55">
        <f aca="true" t="shared" si="46" ref="D148:J148">D150</f>
        <v>0</v>
      </c>
      <c r="E148" s="55">
        <f t="shared" si="46"/>
        <v>0</v>
      </c>
      <c r="F148" s="55">
        <f t="shared" si="46"/>
        <v>0</v>
      </c>
      <c r="G148" s="55">
        <f t="shared" si="46"/>
        <v>0</v>
      </c>
      <c r="H148" s="55">
        <f t="shared" si="46"/>
        <v>0</v>
      </c>
      <c r="I148" s="55">
        <f t="shared" si="46"/>
        <v>0</v>
      </c>
      <c r="J148" s="55">
        <f t="shared" si="46"/>
        <v>0</v>
      </c>
      <c r="K148" s="55">
        <f>K150</f>
        <v>0</v>
      </c>
      <c r="L148" s="55">
        <f>L150</f>
        <v>0</v>
      </c>
      <c r="M148" s="53"/>
    </row>
    <row r="149" spans="1:13" s="11" customFormat="1" ht="42" customHeight="1">
      <c r="A149" s="32"/>
      <c r="B149" s="36" t="s">
        <v>77</v>
      </c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3"/>
    </row>
    <row r="150" spans="1:13" s="11" customFormat="1" ht="18.75">
      <c r="A150" s="32"/>
      <c r="B150" s="33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3"/>
    </row>
    <row r="151" spans="1:13" s="11" customFormat="1" ht="21.75" customHeight="1">
      <c r="A151" s="32" t="s">
        <v>118</v>
      </c>
      <c r="B151" s="33" t="s">
        <v>80</v>
      </c>
      <c r="C151" s="55">
        <f>C153</f>
        <v>0</v>
      </c>
      <c r="D151" s="55">
        <f aca="true" t="shared" si="47" ref="D151:J151">D153</f>
        <v>0</v>
      </c>
      <c r="E151" s="55">
        <f t="shared" si="47"/>
        <v>0</v>
      </c>
      <c r="F151" s="55">
        <f t="shared" si="47"/>
        <v>0</v>
      </c>
      <c r="G151" s="55">
        <f t="shared" si="47"/>
        <v>0</v>
      </c>
      <c r="H151" s="55">
        <f t="shared" si="47"/>
        <v>0</v>
      </c>
      <c r="I151" s="55">
        <f t="shared" si="47"/>
        <v>0</v>
      </c>
      <c r="J151" s="55">
        <f t="shared" si="47"/>
        <v>0</v>
      </c>
      <c r="K151" s="55">
        <f>K153</f>
        <v>0</v>
      </c>
      <c r="L151" s="55">
        <f>L153</f>
        <v>0</v>
      </c>
      <c r="M151" s="53"/>
    </row>
    <row r="152" spans="1:13" s="11" customFormat="1" ht="38.25" customHeight="1">
      <c r="A152" s="32"/>
      <c r="B152" s="36" t="s">
        <v>77</v>
      </c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3"/>
    </row>
    <row r="153" spans="1:13" s="11" customFormat="1" ht="18.75">
      <c r="A153" s="32"/>
      <c r="B153" s="33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3"/>
    </row>
    <row r="154" spans="1:13" s="11" customFormat="1" ht="18.75">
      <c r="A154" s="32" t="s">
        <v>119</v>
      </c>
      <c r="B154" s="33" t="s">
        <v>81</v>
      </c>
      <c r="C154" s="55">
        <f>C156</f>
        <v>0</v>
      </c>
      <c r="D154" s="55">
        <f aca="true" t="shared" si="48" ref="D154:J154">D156</f>
        <v>0</v>
      </c>
      <c r="E154" s="55">
        <f t="shared" si="48"/>
        <v>0</v>
      </c>
      <c r="F154" s="55">
        <f t="shared" si="48"/>
        <v>0</v>
      </c>
      <c r="G154" s="55">
        <f t="shared" si="48"/>
        <v>0</v>
      </c>
      <c r="H154" s="55">
        <f t="shared" si="48"/>
        <v>0</v>
      </c>
      <c r="I154" s="55">
        <f t="shared" si="48"/>
        <v>0</v>
      </c>
      <c r="J154" s="55">
        <f t="shared" si="48"/>
        <v>0</v>
      </c>
      <c r="K154" s="55">
        <f>K156</f>
        <v>0</v>
      </c>
      <c r="L154" s="55">
        <f>L156</f>
        <v>0</v>
      </c>
      <c r="M154" s="53"/>
    </row>
    <row r="155" spans="1:13" s="11" customFormat="1" ht="39.75" customHeight="1">
      <c r="A155" s="32"/>
      <c r="B155" s="36" t="s">
        <v>77</v>
      </c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3"/>
    </row>
    <row r="156" spans="1:13" s="11" customFormat="1" ht="18.75">
      <c r="A156" s="32"/>
      <c r="B156" s="33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3"/>
    </row>
    <row r="157" spans="1:13" s="11" customFormat="1" ht="21.75" customHeight="1">
      <c r="A157" s="32" t="s">
        <v>120</v>
      </c>
      <c r="B157" s="33" t="s">
        <v>82</v>
      </c>
      <c r="C157" s="55">
        <f>C159</f>
        <v>0</v>
      </c>
      <c r="D157" s="55">
        <f aca="true" t="shared" si="49" ref="D157:J157">D159</f>
        <v>0</v>
      </c>
      <c r="E157" s="55">
        <f t="shared" si="49"/>
        <v>0</v>
      </c>
      <c r="F157" s="55">
        <f t="shared" si="49"/>
        <v>0</v>
      </c>
      <c r="G157" s="55">
        <f t="shared" si="49"/>
        <v>0</v>
      </c>
      <c r="H157" s="55">
        <f t="shared" si="49"/>
        <v>0</v>
      </c>
      <c r="I157" s="55">
        <f t="shared" si="49"/>
        <v>0</v>
      </c>
      <c r="J157" s="55">
        <f t="shared" si="49"/>
        <v>0</v>
      </c>
      <c r="K157" s="55">
        <f>K159</f>
        <v>0</v>
      </c>
      <c r="L157" s="55">
        <f>L159</f>
        <v>0</v>
      </c>
      <c r="M157" s="53"/>
    </row>
    <row r="158" spans="1:13" s="11" customFormat="1" ht="78.75" customHeight="1">
      <c r="A158" s="32"/>
      <c r="B158" s="36" t="s">
        <v>84</v>
      </c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3"/>
    </row>
    <row r="159" spans="1:13" s="11" customFormat="1" ht="18.75">
      <c r="A159" s="32"/>
      <c r="B159" s="33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3"/>
    </row>
    <row r="160" spans="1:13" s="11" customFormat="1" ht="18.75">
      <c r="A160" s="32" t="s">
        <v>121</v>
      </c>
      <c r="B160" s="33" t="s">
        <v>83</v>
      </c>
      <c r="C160" s="55">
        <f>C162</f>
        <v>0</v>
      </c>
      <c r="D160" s="55">
        <f aca="true" t="shared" si="50" ref="D160:J160">D162</f>
        <v>0</v>
      </c>
      <c r="E160" s="55">
        <f t="shared" si="50"/>
        <v>0</v>
      </c>
      <c r="F160" s="55">
        <f t="shared" si="50"/>
        <v>0</v>
      </c>
      <c r="G160" s="55">
        <f t="shared" si="50"/>
        <v>0</v>
      </c>
      <c r="H160" s="55">
        <f t="shared" si="50"/>
        <v>0</v>
      </c>
      <c r="I160" s="55">
        <f t="shared" si="50"/>
        <v>0</v>
      </c>
      <c r="J160" s="55">
        <f t="shared" si="50"/>
        <v>0</v>
      </c>
      <c r="K160" s="55">
        <f>K162</f>
        <v>0</v>
      </c>
      <c r="L160" s="55">
        <f>L162</f>
        <v>0</v>
      </c>
      <c r="M160" s="53"/>
    </row>
    <row r="161" spans="1:13" s="11" customFormat="1" ht="56.25">
      <c r="A161" s="35"/>
      <c r="B161" s="36" t="s">
        <v>85</v>
      </c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3"/>
    </row>
    <row r="162" spans="1:13" s="11" customFormat="1" ht="18.75">
      <c r="A162" s="35"/>
      <c r="B162" s="33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3"/>
    </row>
    <row r="163" spans="1:13" s="11" customFormat="1" ht="18.75">
      <c r="A163" s="35" t="s">
        <v>122</v>
      </c>
      <c r="B163" s="27" t="s">
        <v>86</v>
      </c>
      <c r="C163" s="55">
        <f>C165</f>
        <v>0</v>
      </c>
      <c r="D163" s="55">
        <f aca="true" t="shared" si="51" ref="D163:J163">D165</f>
        <v>0</v>
      </c>
      <c r="E163" s="55">
        <f t="shared" si="51"/>
        <v>0</v>
      </c>
      <c r="F163" s="55">
        <f t="shared" si="51"/>
        <v>0</v>
      </c>
      <c r="G163" s="55">
        <f t="shared" si="51"/>
        <v>0</v>
      </c>
      <c r="H163" s="55">
        <f t="shared" si="51"/>
        <v>0</v>
      </c>
      <c r="I163" s="55">
        <f t="shared" si="51"/>
        <v>0</v>
      </c>
      <c r="J163" s="55">
        <f t="shared" si="51"/>
        <v>0</v>
      </c>
      <c r="K163" s="55">
        <f>K165</f>
        <v>0</v>
      </c>
      <c r="L163" s="55">
        <f>L165</f>
        <v>0</v>
      </c>
      <c r="M163" s="53"/>
    </row>
    <row r="164" spans="1:13" s="11" customFormat="1" ht="56.25">
      <c r="A164" s="35"/>
      <c r="B164" s="36" t="s">
        <v>87</v>
      </c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3"/>
    </row>
    <row r="165" spans="1:13" s="11" customFormat="1" ht="19.5" thickBot="1">
      <c r="A165" s="56"/>
      <c r="B165" s="57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9"/>
    </row>
    <row r="166" spans="1:13" s="16" customFormat="1" ht="20.25" thickBot="1">
      <c r="A166" s="60"/>
      <c r="B166" s="61" t="s">
        <v>137</v>
      </c>
      <c r="C166" s="62">
        <f>C143+C163</f>
        <v>0</v>
      </c>
      <c r="D166" s="62">
        <f aca="true" t="shared" si="52" ref="D166:J166">D143+D163</f>
        <v>0</v>
      </c>
      <c r="E166" s="62">
        <f t="shared" si="52"/>
        <v>0</v>
      </c>
      <c r="F166" s="62">
        <f t="shared" si="52"/>
        <v>0</v>
      </c>
      <c r="G166" s="62">
        <f t="shared" si="52"/>
        <v>0</v>
      </c>
      <c r="H166" s="62">
        <f t="shared" si="52"/>
        <v>0</v>
      </c>
      <c r="I166" s="62">
        <f t="shared" si="52"/>
        <v>0</v>
      </c>
      <c r="J166" s="62">
        <f t="shared" si="52"/>
        <v>0</v>
      </c>
      <c r="K166" s="62">
        <f>K143+K163</f>
        <v>0</v>
      </c>
      <c r="L166" s="62">
        <f>L143+L163</f>
        <v>0</v>
      </c>
      <c r="M166" s="63"/>
    </row>
    <row r="167" spans="1:13" s="16" customFormat="1" ht="42.75" customHeight="1" thickBot="1">
      <c r="A167" s="64"/>
      <c r="B167" s="65" t="s">
        <v>38</v>
      </c>
      <c r="C167" s="66">
        <f>C141+C166</f>
        <v>0</v>
      </c>
      <c r="D167" s="66">
        <f aca="true" t="shared" si="53" ref="D167:J167">D141+D166</f>
        <v>0</v>
      </c>
      <c r="E167" s="66">
        <f t="shared" si="53"/>
        <v>0</v>
      </c>
      <c r="F167" s="66">
        <f t="shared" si="53"/>
        <v>0</v>
      </c>
      <c r="G167" s="66">
        <f t="shared" si="53"/>
        <v>0</v>
      </c>
      <c r="H167" s="66">
        <f t="shared" si="53"/>
        <v>0</v>
      </c>
      <c r="I167" s="66">
        <f t="shared" si="53"/>
        <v>0</v>
      </c>
      <c r="J167" s="66">
        <f t="shared" si="53"/>
        <v>0</v>
      </c>
      <c r="K167" s="66">
        <f>K141+K166</f>
        <v>0</v>
      </c>
      <c r="L167" s="66">
        <f>L141+L166</f>
        <v>0</v>
      </c>
      <c r="M167" s="67"/>
    </row>
    <row r="168" spans="2:13" s="11" customFormat="1" ht="18.75" hidden="1">
      <c r="B168" s="68" t="s">
        <v>18</v>
      </c>
      <c r="C168" s="68"/>
      <c r="D168" s="68"/>
      <c r="E168" s="69"/>
      <c r="F168" s="70"/>
      <c r="G168" s="69"/>
      <c r="H168" s="71"/>
      <c r="I168" s="72"/>
      <c r="J168" s="71"/>
      <c r="K168" s="73"/>
      <c r="L168" s="73"/>
      <c r="M168" s="72"/>
    </row>
    <row r="169" spans="2:13" s="11" customFormat="1" ht="18.75" hidden="1">
      <c r="B169" s="74" t="s">
        <v>19</v>
      </c>
      <c r="C169" s="74"/>
      <c r="D169" s="74"/>
      <c r="E169" s="75"/>
      <c r="F169" s="76"/>
      <c r="G169" s="75"/>
      <c r="H169" s="77"/>
      <c r="I169" s="78"/>
      <c r="J169" s="77"/>
      <c r="K169" s="79"/>
      <c r="L169" s="79"/>
      <c r="M169" s="78"/>
    </row>
    <row r="170" spans="2:13" s="11" customFormat="1" ht="18.75" hidden="1">
      <c r="B170" s="80" t="s">
        <v>20</v>
      </c>
      <c r="C170" s="80"/>
      <c r="D170" s="80"/>
      <c r="E170" s="81"/>
      <c r="F170" s="82"/>
      <c r="G170" s="81"/>
      <c r="H170" s="83"/>
      <c r="I170" s="84"/>
      <c r="J170" s="83"/>
      <c r="K170" s="85"/>
      <c r="L170" s="85"/>
      <c r="M170" s="84"/>
    </row>
    <row r="171" spans="2:13" s="11" customFormat="1" ht="19.5" hidden="1" thickBot="1">
      <c r="B171" s="86" t="s">
        <v>20</v>
      </c>
      <c r="C171" s="86"/>
      <c r="D171" s="86"/>
      <c r="E171" s="87"/>
      <c r="F171" s="88"/>
      <c r="G171" s="87"/>
      <c r="H171" s="89"/>
      <c r="I171" s="90"/>
      <c r="J171" s="89"/>
      <c r="K171" s="91"/>
      <c r="L171" s="91"/>
      <c r="M171" s="90"/>
    </row>
    <row r="172" spans="2:13" s="11" customFormat="1" ht="33" customHeight="1">
      <c r="B172" s="92" t="s">
        <v>21</v>
      </c>
      <c r="C172" s="92"/>
      <c r="D172" s="92"/>
      <c r="E172" s="93"/>
      <c r="F172" s="93"/>
      <c r="G172" s="93"/>
      <c r="H172" s="94"/>
      <c r="I172" s="94"/>
      <c r="J172" s="94"/>
      <c r="K172" s="94"/>
      <c r="L172" s="94"/>
      <c r="M172" s="94"/>
    </row>
    <row r="173" spans="2:7" s="11" customFormat="1" ht="26.25" customHeight="1">
      <c r="B173" s="92" t="s">
        <v>22</v>
      </c>
      <c r="C173" s="92"/>
      <c r="D173" s="92"/>
      <c r="E173" s="93"/>
      <c r="F173" s="93"/>
      <c r="G173" s="93"/>
    </row>
    <row r="174" spans="2:7" ht="18.75">
      <c r="B174" s="1"/>
      <c r="C174" s="1"/>
      <c r="D174" s="1"/>
      <c r="E174" s="1"/>
      <c r="F174" s="1"/>
      <c r="G174" s="1"/>
    </row>
    <row r="175" spans="2:7" ht="18.75">
      <c r="B175" s="1"/>
      <c r="C175" s="1"/>
      <c r="D175" s="1"/>
      <c r="E175" s="1"/>
      <c r="F175" s="1"/>
      <c r="G175" s="1"/>
    </row>
    <row r="176" spans="2:7" ht="18.75">
      <c r="B176" s="1"/>
      <c r="C176" s="1"/>
      <c r="D176" s="1"/>
      <c r="E176" s="1"/>
      <c r="F176" s="1"/>
      <c r="G176" s="1"/>
    </row>
    <row r="177" spans="2:7" ht="18.75">
      <c r="B177" s="1"/>
      <c r="C177" s="1"/>
      <c r="D177" s="1"/>
      <c r="E177" s="1"/>
      <c r="F177" s="1"/>
      <c r="G177" s="1"/>
    </row>
    <row r="178" spans="2:7" ht="18.75">
      <c r="B178" s="1"/>
      <c r="C178" s="1"/>
      <c r="D178" s="1"/>
      <c r="E178" s="1"/>
      <c r="F178" s="1"/>
      <c r="G178" s="1"/>
    </row>
    <row r="179" spans="2:7" ht="18.75">
      <c r="B179" s="1"/>
      <c r="C179" s="1"/>
      <c r="D179" s="1"/>
      <c r="E179" s="1"/>
      <c r="F179" s="1"/>
      <c r="G179" s="1"/>
    </row>
    <row r="180" spans="2:7" ht="18.75">
      <c r="B180" s="1"/>
      <c r="C180" s="1"/>
      <c r="D180" s="1"/>
      <c r="E180" s="1"/>
      <c r="F180" s="1"/>
      <c r="G180" s="1"/>
    </row>
    <row r="181" spans="2:7" ht="18.75">
      <c r="B181" s="1"/>
      <c r="C181" s="1"/>
      <c r="D181" s="1"/>
      <c r="E181" s="1"/>
      <c r="F181" s="1"/>
      <c r="G181" s="1"/>
    </row>
    <row r="182" spans="2:7" ht="18.75">
      <c r="B182" s="1"/>
      <c r="C182" s="1"/>
      <c r="D182" s="1"/>
      <c r="E182" s="1"/>
      <c r="F182" s="1"/>
      <c r="G182" s="1"/>
    </row>
    <row r="183" spans="2:7" ht="18.75">
      <c r="B183" s="1"/>
      <c r="C183" s="1"/>
      <c r="D183" s="1"/>
      <c r="E183" s="1"/>
      <c r="F183" s="1"/>
      <c r="G183" s="1"/>
    </row>
    <row r="184" spans="2:7" ht="18.75">
      <c r="B184" s="1"/>
      <c r="C184" s="1"/>
      <c r="D184" s="1"/>
      <c r="E184" s="1"/>
      <c r="F184" s="1"/>
      <c r="G184" s="1"/>
    </row>
    <row r="185" spans="2:7" ht="18.75">
      <c r="B185" s="1"/>
      <c r="C185" s="1"/>
      <c r="D185" s="1"/>
      <c r="E185" s="1"/>
      <c r="F185" s="1"/>
      <c r="G185" s="1"/>
    </row>
    <row r="186" spans="2:7" ht="18.75">
      <c r="B186" s="1"/>
      <c r="C186" s="1"/>
      <c r="D186" s="1"/>
      <c r="E186" s="1"/>
      <c r="F186" s="1"/>
      <c r="G186" s="1"/>
    </row>
    <row r="187" spans="2:7" ht="18.75">
      <c r="B187" s="1"/>
      <c r="C187" s="1"/>
      <c r="D187" s="1"/>
      <c r="E187" s="1"/>
      <c r="F187" s="1"/>
      <c r="G187" s="1"/>
    </row>
    <row r="188" spans="2:7" ht="18.75">
      <c r="B188" s="1"/>
      <c r="C188" s="1"/>
      <c r="D188" s="1"/>
      <c r="E188" s="1"/>
      <c r="F188" s="1"/>
      <c r="G188" s="1"/>
    </row>
    <row r="189" spans="2:7" ht="18.75">
      <c r="B189" s="1"/>
      <c r="C189" s="1"/>
      <c r="D189" s="1"/>
      <c r="E189" s="1"/>
      <c r="F189" s="1"/>
      <c r="G189" s="1"/>
    </row>
    <row r="190" spans="2:7" ht="18.75">
      <c r="B190" s="1"/>
      <c r="C190" s="1"/>
      <c r="D190" s="1"/>
      <c r="E190" s="1"/>
      <c r="F190" s="1"/>
      <c r="G190" s="1"/>
    </row>
    <row r="191" spans="2:7" ht="18.75">
      <c r="B191" s="1"/>
      <c r="C191" s="1"/>
      <c r="D191" s="1"/>
      <c r="E191" s="1"/>
      <c r="F191" s="1"/>
      <c r="G191" s="1"/>
    </row>
    <row r="192" spans="2:7" ht="18.75">
      <c r="B192" s="1"/>
      <c r="C192" s="1"/>
      <c r="D192" s="1"/>
      <c r="E192" s="1"/>
      <c r="F192" s="1"/>
      <c r="G192" s="1"/>
    </row>
    <row r="193" spans="2:7" ht="18.75">
      <c r="B193" s="1"/>
      <c r="C193" s="1"/>
      <c r="D193" s="1"/>
      <c r="E193" s="1"/>
      <c r="F193" s="1"/>
      <c r="G193" s="1"/>
    </row>
    <row r="194" spans="2:7" ht="18.75">
      <c r="B194" s="1"/>
      <c r="C194" s="1"/>
      <c r="D194" s="1"/>
      <c r="E194" s="1"/>
      <c r="F194" s="1"/>
      <c r="G194" s="1"/>
    </row>
  </sheetData>
  <sheetProtection/>
  <mergeCells count="13">
    <mergeCell ref="B3:M3"/>
    <mergeCell ref="B2:M2"/>
    <mergeCell ref="A5:A7"/>
    <mergeCell ref="E5:F6"/>
    <mergeCell ref="I6:J6"/>
    <mergeCell ref="C5:D6"/>
    <mergeCell ref="K6:M6"/>
    <mergeCell ref="G6:H6"/>
    <mergeCell ref="G5:M5"/>
    <mergeCell ref="A8:M8"/>
    <mergeCell ref="A142:M142"/>
    <mergeCell ref="B5:B7"/>
    <mergeCell ref="D4:J4"/>
  </mergeCells>
  <printOptions/>
  <pageMargins left="0.31496062992125984" right="0.2362204724409449" top="0.35433070866141736" bottom="0.2755905511811024" header="0.1968503937007874" footer="0.1968503937007874"/>
  <pageSetup horizontalDpi="600" verticalDpi="600" orientation="landscape" paperSize="9" scale="65" r:id="rId1"/>
  <rowBreaks count="3" manualBreakCount="3">
    <brk id="69" max="255" man="1"/>
    <brk id="111" max="10" man="1"/>
    <brk id="1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FUMR</cp:lastModifiedBy>
  <cp:lastPrinted>2021-07-15T07:42:31Z</cp:lastPrinted>
  <dcterms:created xsi:type="dcterms:W3CDTF">2018-06-14T05:57:53Z</dcterms:created>
  <dcterms:modified xsi:type="dcterms:W3CDTF">2021-07-15T12:44:37Z</dcterms:modified>
  <cp:category/>
  <cp:version/>
  <cp:contentType/>
  <cp:contentStatus/>
</cp:coreProperties>
</file>